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10.140.16.139\disk1\01 事務局\04 SOP・統一書式・算定基準\受託研究\●受託研究書式\"/>
    </mc:Choice>
  </mc:AlternateContent>
  <xr:revisionPtr revIDLastSave="0" documentId="13_ncr:1_{4F007E09-1FFA-4997-927A-77C116BD2C38}" xr6:coauthVersionLast="47" xr6:coauthVersionMax="47" xr10:uidLastSave="{00000000-0000-0000-0000-000000000000}"/>
  <workbookProtection workbookAlgorithmName="SHA-512" workbookHashValue="5tG6A+IfkKi8Hu5kPnv7VqlLZWsgUIzzl8xPm0xg0TLxqAn//uT8ZWiSrlzFEsc/361+VUgtSFz4G8ukyHdyDg==" workbookSaltValue="1dUh7hyvQP7cLG6LC9I8Qg==" workbookSpinCount="100000" lockStructure="1"/>
  <bookViews>
    <workbookView xWindow="-108" yWindow="-108" windowWidth="23256" windowHeight="12456" tabRatio="713" xr2:uid="{25D1A472-C7B2-4993-8F5B-BBEFA91EDA7E}"/>
  </bookViews>
  <sheets>
    <sheet name="申請手順" sheetId="11" r:id="rId1"/>
    <sheet name="初めに入力" sheetId="1" r:id="rId2"/>
    <sheet name="研究依頼書" sheetId="5" r:id="rId3"/>
    <sheet name="変更申請書" sheetId="8" r:id="rId4"/>
    <sheet name="研究費積算書" sheetId="3" state="hidden" r:id="rId5"/>
    <sheet name="実施状況報告" sheetId="9" r:id="rId6"/>
    <sheet name="終了・中止報告" sheetId="10" r:id="rId7"/>
    <sheet name="積算書" sheetId="12" r:id="rId8"/>
    <sheet name="(病院作成)審査依頼書" sheetId="6" r:id="rId9"/>
    <sheet name="(病院作成)結果通知書" sheetId="7" r:id="rId10"/>
  </sheets>
  <definedNames>
    <definedName name="_xlnm.Print_Area" localSheetId="1">初めに入力!$B$1:$G$37</definedName>
    <definedName name="_xlnm.Print_Area" localSheetId="7">積算書!$A$1:$Y$40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0" i="7" l="1"/>
  <c r="I33" i="7"/>
  <c r="G33" i="7"/>
  <c r="H31" i="7"/>
  <c r="G31" i="7"/>
  <c r="L31" i="6"/>
  <c r="G31" i="6"/>
  <c r="G30" i="6"/>
  <c r="G29" i="6"/>
  <c r="G28" i="6"/>
  <c r="G27" i="6"/>
  <c r="F26" i="6" l="1"/>
  <c r="H30" i="7"/>
  <c r="H29" i="7"/>
  <c r="H28" i="7"/>
  <c r="H27" i="7"/>
  <c r="H26" i="7"/>
  <c r="G25" i="7"/>
  <c r="G24" i="7"/>
  <c r="L35" i="12"/>
  <c r="O35" i="12"/>
  <c r="H39" i="12"/>
  <c r="G14" i="12"/>
  <c r="I26" i="12" s="1"/>
  <c r="G12" i="12"/>
  <c r="R10" i="12"/>
  <c r="R3" i="12"/>
  <c r="R2" i="12"/>
  <c r="R1" i="12"/>
  <c r="P25" i="9"/>
  <c r="H25" i="9"/>
  <c r="F22" i="9"/>
  <c r="Q21" i="9"/>
  <c r="F21" i="9"/>
  <c r="F49" i="7"/>
  <c r="F48" i="7"/>
  <c r="Q25" i="12" l="1"/>
  <c r="Q28" i="12" s="1"/>
  <c r="F33" i="7"/>
  <c r="G30" i="7"/>
  <c r="G29" i="7"/>
  <c r="G28" i="7"/>
  <c r="G27" i="7"/>
  <c r="G26" i="7"/>
  <c r="F25" i="7"/>
  <c r="F24" i="7"/>
  <c r="F20" i="7"/>
  <c r="Q19" i="7"/>
  <c r="F19" i="7"/>
  <c r="R3" i="7"/>
  <c r="R2" i="7"/>
  <c r="R1" i="7"/>
  <c r="P24" i="6"/>
  <c r="H24" i="6"/>
  <c r="F21" i="6"/>
  <c r="Q20" i="6"/>
  <c r="F20" i="6"/>
  <c r="F19" i="6"/>
  <c r="R3" i="6"/>
  <c r="R2" i="6"/>
  <c r="R1" i="6"/>
  <c r="H48" i="10"/>
  <c r="Q47" i="10"/>
  <c r="H47" i="10"/>
  <c r="H46" i="10"/>
  <c r="H45" i="10"/>
  <c r="I44" i="10"/>
  <c r="H43" i="10"/>
  <c r="H42" i="10"/>
  <c r="G36" i="10"/>
  <c r="P25" i="10"/>
  <c r="H25" i="10"/>
  <c r="F22" i="10"/>
  <c r="Q21" i="10"/>
  <c r="F21" i="10"/>
  <c r="Q15" i="10"/>
  <c r="O14" i="10"/>
  <c r="O13" i="10"/>
  <c r="R3" i="10"/>
  <c r="R2" i="10"/>
  <c r="R1" i="10"/>
  <c r="H50" i="9"/>
  <c r="Q49" i="9"/>
  <c r="H49" i="9"/>
  <c r="H48" i="9"/>
  <c r="H47" i="9"/>
  <c r="I46" i="9"/>
  <c r="H45" i="9"/>
  <c r="H44" i="9"/>
  <c r="O32" i="3"/>
  <c r="L32" i="3"/>
  <c r="G14" i="3"/>
  <c r="I23" i="3" s="1"/>
  <c r="R22" i="3" s="1"/>
  <c r="Q30" i="12" l="1"/>
  <c r="Q32" i="12" s="1"/>
  <c r="H35" i="12" s="1"/>
  <c r="Q34" i="12" s="1"/>
  <c r="U34" i="12" s="1"/>
  <c r="R25" i="3"/>
  <c r="R27" i="3" l="1"/>
  <c r="R29" i="3" s="1"/>
  <c r="H32" i="3" s="1"/>
  <c r="R31" i="3" s="1"/>
  <c r="V31" i="3" s="1"/>
  <c r="G38" i="9" l="1"/>
  <c r="Q15" i="9"/>
  <c r="O14" i="9"/>
  <c r="O13" i="9"/>
  <c r="R3" i="9"/>
  <c r="R2" i="9"/>
  <c r="R1" i="9"/>
  <c r="H36" i="3"/>
  <c r="R3" i="3"/>
  <c r="R2" i="3"/>
  <c r="R1" i="3"/>
  <c r="R16" i="5"/>
  <c r="Q15" i="8"/>
  <c r="R3" i="8"/>
  <c r="R2" i="8"/>
  <c r="R1" i="8"/>
  <c r="G27" i="5"/>
  <c r="S3" i="5"/>
  <c r="S2" i="5"/>
  <c r="S1" i="5"/>
  <c r="G12" i="3" l="1"/>
  <c r="S10" i="3"/>
  <c r="H50" i="8"/>
  <c r="Q49" i="8"/>
  <c r="H49" i="8"/>
  <c r="H48" i="8"/>
  <c r="H47" i="8"/>
  <c r="I46" i="8"/>
  <c r="H45" i="8"/>
  <c r="H44" i="8"/>
  <c r="F24" i="8"/>
  <c r="Q23" i="8"/>
  <c r="F23" i="8"/>
  <c r="O17" i="8"/>
  <c r="O14" i="8"/>
  <c r="O13" i="8"/>
  <c r="I42" i="5"/>
  <c r="R41" i="5"/>
  <c r="I41" i="5"/>
  <c r="I40" i="5"/>
  <c r="I39" i="5"/>
  <c r="J38" i="5"/>
  <c r="I37" i="5"/>
  <c r="I36" i="5"/>
  <c r="Q34" i="5"/>
  <c r="I34" i="5"/>
  <c r="G24" i="5"/>
  <c r="R22" i="5"/>
  <c r="G22" i="5"/>
  <c r="P15" i="5"/>
  <c r="P14" i="5"/>
  <c r="P13" i="5"/>
</calcChain>
</file>

<file path=xl/sharedStrings.xml><?xml version="1.0" encoding="utf-8"?>
<sst xmlns="http://schemas.openxmlformats.org/spreadsheetml/2006/main" count="450" uniqueCount="243">
  <si>
    <t>受託書式3</t>
    <rPh sb="0" eb="2">
      <t>ジュタク</t>
    </rPh>
    <rPh sb="2" eb="4">
      <t>ショシキ</t>
    </rPh>
    <phoneticPr fontId="1"/>
  </si>
  <si>
    <t>整理番号</t>
    <rPh sb="0" eb="2">
      <t>セイリ</t>
    </rPh>
    <rPh sb="2" eb="4">
      <t>バンゴウ</t>
    </rPh>
    <phoneticPr fontId="1"/>
  </si>
  <si>
    <t>区   分</t>
    <rPh sb="0" eb="1">
      <t>ク</t>
    </rPh>
    <rPh sb="4" eb="5">
      <t>ブン</t>
    </rPh>
    <phoneticPr fontId="1"/>
  </si>
  <si>
    <t>西暦</t>
    <rPh sb="0" eb="2">
      <t>セイレキ</t>
    </rPh>
    <phoneticPr fontId="1"/>
  </si>
  <si>
    <t>受託研究依頼書</t>
    <rPh sb="0" eb="2">
      <t>ジュタク</t>
    </rPh>
    <rPh sb="2" eb="4">
      <t>ケンキュウ</t>
    </rPh>
    <rPh sb="4" eb="7">
      <t>イライショ</t>
    </rPh>
    <phoneticPr fontId="1"/>
  </si>
  <si>
    <t>独立行政法人国立病院機構</t>
    <rPh sb="0" eb="2">
      <t>ドクリツ</t>
    </rPh>
    <rPh sb="2" eb="4">
      <t>ギョウセイ</t>
    </rPh>
    <rPh sb="4" eb="6">
      <t>ホウジン</t>
    </rPh>
    <rPh sb="6" eb="8">
      <t>コクリツ</t>
    </rPh>
    <rPh sb="8" eb="10">
      <t>ビョウイン</t>
    </rPh>
    <rPh sb="10" eb="12">
      <t>キコウ</t>
    </rPh>
    <phoneticPr fontId="1"/>
  </si>
  <si>
    <t>金沢医療センター　院長　殿</t>
    <rPh sb="0" eb="2">
      <t>カナザワ</t>
    </rPh>
    <rPh sb="2" eb="4">
      <t>イリョウ</t>
    </rPh>
    <rPh sb="9" eb="11">
      <t>インチョウ</t>
    </rPh>
    <rPh sb="12" eb="13">
      <t>トノ</t>
    </rPh>
    <phoneticPr fontId="1"/>
  </si>
  <si>
    <t>研究依頼者</t>
    <rPh sb="0" eb="2">
      <t>ケンキュウ</t>
    </rPh>
    <rPh sb="2" eb="5">
      <t>イライシャ</t>
    </rPh>
    <phoneticPr fontId="1"/>
  </si>
  <si>
    <t>下記の受託研究の実施を依頼いたします。</t>
    <rPh sb="0" eb="2">
      <t>カキ</t>
    </rPh>
    <rPh sb="3" eb="5">
      <t>ジュタク</t>
    </rPh>
    <rPh sb="5" eb="7">
      <t>ケンキュウ</t>
    </rPh>
    <rPh sb="8" eb="10">
      <t>ジッシ</t>
    </rPh>
    <rPh sb="11" eb="13">
      <t>イライ</t>
    </rPh>
    <phoneticPr fontId="1"/>
  </si>
  <si>
    <t>記</t>
    <rPh sb="0" eb="1">
      <t>キ</t>
    </rPh>
    <phoneticPr fontId="1"/>
  </si>
  <si>
    <t>一般名</t>
    <rPh sb="0" eb="3">
      <t>イッパンメイ</t>
    </rPh>
    <phoneticPr fontId="1"/>
  </si>
  <si>
    <t>受 託 研 究
課 題 名</t>
    <rPh sb="0" eb="1">
      <t>ウケ</t>
    </rPh>
    <rPh sb="2" eb="3">
      <t>タク</t>
    </rPh>
    <rPh sb="4" eb="5">
      <t>ケン</t>
    </rPh>
    <rPh sb="6" eb="7">
      <t>キワム</t>
    </rPh>
    <rPh sb="8" eb="9">
      <t>カ</t>
    </rPh>
    <rPh sb="10" eb="11">
      <t>ダイ</t>
    </rPh>
    <rPh sb="12" eb="13">
      <t>ナ</t>
    </rPh>
    <phoneticPr fontId="1"/>
  </si>
  <si>
    <t>■</t>
  </si>
  <si>
    <t>新規依頼</t>
    <rPh sb="0" eb="2">
      <t>シンキ</t>
    </rPh>
    <rPh sb="2" eb="4">
      <t>イライ</t>
    </rPh>
    <phoneticPr fontId="1"/>
  </si>
  <si>
    <t>症例数</t>
    <rPh sb="0" eb="2">
      <t>ショウレイ</t>
    </rPh>
    <rPh sb="2" eb="3">
      <t>スウ</t>
    </rPh>
    <phoneticPr fontId="1"/>
  </si>
  <si>
    <t>例</t>
    <rPh sb="0" eb="1">
      <t>レイ</t>
    </rPh>
    <phoneticPr fontId="1"/>
  </si>
  <si>
    <t>件</t>
    <rPh sb="0" eb="1">
      <t>ケン</t>
    </rPh>
    <phoneticPr fontId="1"/>
  </si>
  <si>
    <t>契約締結日</t>
    <rPh sb="0" eb="1">
      <t>チギリ</t>
    </rPh>
    <rPh sb="1" eb="2">
      <t>ヤク</t>
    </rPh>
    <rPh sb="2" eb="3">
      <t>シメ</t>
    </rPh>
    <rPh sb="3" eb="4">
      <t>ムスブ</t>
    </rPh>
    <rPh sb="4" eb="5">
      <t>ビ</t>
    </rPh>
    <phoneticPr fontId="1"/>
  </si>
  <si>
    <t>～</t>
  </si>
  <si>
    <t>担当者の連絡先</t>
    <rPh sb="0" eb="3">
      <t>タントウシャ</t>
    </rPh>
    <rPh sb="4" eb="7">
      <t>レンラクサキ</t>
    </rPh>
    <phoneticPr fontId="1"/>
  </si>
  <si>
    <t>氏名：</t>
    <rPh sb="0" eb="2">
      <t>シメイ</t>
    </rPh>
    <phoneticPr fontId="3"/>
  </si>
  <si>
    <t>TEL:</t>
    <phoneticPr fontId="3"/>
  </si>
  <si>
    <t>FAX:</t>
    <phoneticPr fontId="3"/>
  </si>
  <si>
    <t>E-mail:</t>
    <phoneticPr fontId="3"/>
  </si>
  <si>
    <t>添付資料一覧</t>
    <rPh sb="0" eb="2">
      <t>テンプ</t>
    </rPh>
    <rPh sb="2" eb="4">
      <t>シリョウ</t>
    </rPh>
    <rPh sb="4" eb="6">
      <t>イチラン</t>
    </rPh>
    <phoneticPr fontId="1"/>
  </si>
  <si>
    <t>資 料 名</t>
    <rPh sb="0" eb="1">
      <t>シ</t>
    </rPh>
    <rPh sb="2" eb="3">
      <t>リョウ</t>
    </rPh>
    <rPh sb="4" eb="5">
      <t>ナ</t>
    </rPh>
    <phoneticPr fontId="3"/>
  </si>
  <si>
    <t>作成年月日</t>
    <rPh sb="0" eb="5">
      <t>サクセイネンガッピ</t>
    </rPh>
    <phoneticPr fontId="3"/>
  </si>
  <si>
    <t>版番号</t>
    <rPh sb="0" eb="1">
      <t>ハン</t>
    </rPh>
    <rPh sb="1" eb="3">
      <t>バンゴウ</t>
    </rPh>
    <phoneticPr fontId="3"/>
  </si>
  <si>
    <t>□</t>
  </si>
  <si>
    <t>添付文書</t>
    <rPh sb="0" eb="4">
      <t>テンプブンショ</t>
    </rPh>
    <phoneticPr fontId="3"/>
  </si>
  <si>
    <t>調査票(副作用報告の場合：記載済のコピー)</t>
    <rPh sb="0" eb="3">
      <t>チョウサヒョウ</t>
    </rPh>
    <rPh sb="4" eb="9">
      <t>フクサヨウホウコク</t>
    </rPh>
    <rPh sb="10" eb="12">
      <t>バアイ</t>
    </rPh>
    <rPh sb="13" eb="16">
      <t>キサイスミ</t>
    </rPh>
    <phoneticPr fontId="3"/>
  </si>
  <si>
    <t>受託研究積算書</t>
    <rPh sb="0" eb="7">
      <t>ジュタクケンキュウセキサンショ</t>
    </rPh>
    <phoneticPr fontId="3"/>
  </si>
  <si>
    <t>会社名：</t>
    <rPh sb="0" eb="3">
      <t>カイシャメイ</t>
    </rPh>
    <phoneticPr fontId="1"/>
  </si>
  <si>
    <t>住所：</t>
    <rPh sb="0" eb="2">
      <t>ジュウショ</t>
    </rPh>
    <phoneticPr fontId="3"/>
  </si>
  <si>
    <t>所属・職名：</t>
    <rPh sb="0" eb="2">
      <t>ショゾク</t>
    </rPh>
    <rPh sb="3" eb="5">
      <t>ショクメイ</t>
    </rPh>
    <phoneticPr fontId="3"/>
  </si>
  <si>
    <t>□</t>
    <phoneticPr fontId="2"/>
  </si>
  <si>
    <t>受託研究費積算書</t>
  </si>
  <si>
    <t>受託研究課題名</t>
    <rPh sb="0" eb="7">
      <t>ジュタクケンキュウカダイメイ</t>
    </rPh>
    <phoneticPr fontId="2"/>
  </si>
  <si>
    <t>研究区分</t>
    <rPh sb="0" eb="4">
      <t>ケンキュウクブン</t>
    </rPh>
    <phoneticPr fontId="2"/>
  </si>
  <si>
    <t>予定症例数</t>
    <rPh sb="0" eb="5">
      <t>ヨテイショウレイスウ</t>
    </rPh>
    <phoneticPr fontId="2"/>
  </si>
  <si>
    <t>研究費積算</t>
    <rPh sb="0" eb="5">
      <t>ケンキュウヒセキサン</t>
    </rPh>
    <phoneticPr fontId="2"/>
  </si>
  <si>
    <t>研究費項目</t>
    <rPh sb="0" eb="5">
      <t>ケンキュウヒコウモク</t>
    </rPh>
    <phoneticPr fontId="2"/>
  </si>
  <si>
    <t>報告書１冊あたり</t>
    <rPh sb="0" eb="3">
      <t>ホウコクショ</t>
    </rPh>
    <rPh sb="4" eb="5">
      <t>サツ</t>
    </rPh>
    <phoneticPr fontId="2"/>
  </si>
  <si>
    <t>契約締結日　～</t>
    <rPh sb="0" eb="5">
      <t>ケイヤクテイケツビ</t>
    </rPh>
    <phoneticPr fontId="2"/>
  </si>
  <si>
    <t>例</t>
    <rPh sb="0" eb="1">
      <t>レイ</t>
    </rPh>
    <phoneticPr fontId="2"/>
  </si>
  <si>
    <t>(報告書数</t>
    <rPh sb="1" eb="5">
      <t>ホウコクショスウ</t>
    </rPh>
    <phoneticPr fontId="2"/>
  </si>
  <si>
    <t>件 / １症例あたり)</t>
    <rPh sb="0" eb="1">
      <t>ケン</t>
    </rPh>
    <rPh sb="5" eb="7">
      <t>ショウレイ</t>
    </rPh>
    <phoneticPr fontId="2"/>
  </si>
  <si>
    <t>① 報告書作成経費</t>
    <rPh sb="2" eb="9">
      <t>ホウコクショサクセイケイヒ</t>
    </rPh>
    <phoneticPr fontId="2"/>
  </si>
  <si>
    <t>② 事務費</t>
    <rPh sb="2" eb="5">
      <t>ジムヒ</t>
    </rPh>
    <phoneticPr fontId="2"/>
  </si>
  <si>
    <t>③ 管理費</t>
    <rPh sb="2" eb="5">
      <t>カンリヒ</t>
    </rPh>
    <phoneticPr fontId="2"/>
  </si>
  <si>
    <t>請求方法</t>
    <rPh sb="0" eb="4">
      <t>セイキュウホウホウ</t>
    </rPh>
    <phoneticPr fontId="2"/>
  </si>
  <si>
    <t>研究積算費内訳</t>
    <rPh sb="0" eb="5">
      <t>ケンキュウセキサンヒ</t>
    </rPh>
    <rPh sb="5" eb="7">
      <t>ウチワケ</t>
    </rPh>
    <phoneticPr fontId="2"/>
  </si>
  <si>
    <t>金額(税抜)円</t>
    <rPh sb="0" eb="2">
      <t>キンガク</t>
    </rPh>
    <rPh sb="3" eb="5">
      <t>ゼイヌ</t>
    </rPh>
    <rPh sb="6" eb="7">
      <t>エン</t>
    </rPh>
    <phoneticPr fontId="2"/>
  </si>
  <si>
    <t>金額(税込)円</t>
    <rPh sb="0" eb="2">
      <t>キンガク</t>
    </rPh>
    <rPh sb="3" eb="5">
      <t>ゼイコ</t>
    </rPh>
    <rPh sb="6" eb="7">
      <t>エン</t>
    </rPh>
    <phoneticPr fontId="2"/>
  </si>
  <si>
    <t>単価</t>
    <rPh sb="0" eb="2">
      <t>タンカ</t>
    </rPh>
    <phoneticPr fontId="2"/>
  </si>
  <si>
    <t>①　の　10％</t>
    <phoneticPr fontId="2"/>
  </si>
  <si>
    <t>①　＋　②　の　30％</t>
    <phoneticPr fontId="2"/>
  </si>
  <si>
    <t>①　＋　②　＋　③</t>
    <phoneticPr fontId="2"/>
  </si>
  <si>
    <t>ｘ</t>
    <phoneticPr fontId="2"/>
  </si>
  <si>
    <t>(症例数)</t>
    <rPh sb="1" eb="4">
      <t>ショウレイスウ</t>
    </rPh>
    <phoneticPr fontId="2"/>
  </si>
  <si>
    <t>(報告書数)</t>
    <rPh sb="1" eb="4">
      <t>ホウコクショ</t>
    </rPh>
    <rPh sb="4" eb="5">
      <t>スウ</t>
    </rPh>
    <phoneticPr fontId="2"/>
  </si>
  <si>
    <t>＿　</t>
    <phoneticPr fontId="2"/>
  </si>
  <si>
    <t>＿　</t>
    <phoneticPr fontId="2"/>
  </si>
  <si>
    <t>(消費税率10％)</t>
    <rPh sb="1" eb="5">
      <t>ショウヒゼイリツ</t>
    </rPh>
    <phoneticPr fontId="2"/>
  </si>
  <si>
    <t>受託書式4</t>
    <phoneticPr fontId="2"/>
  </si>
  <si>
    <t>受託研究審査依頼書</t>
    <phoneticPr fontId="2"/>
  </si>
  <si>
    <t>金沢医療センター受託研究審査委員会</t>
    <rPh sb="0" eb="2">
      <t>カナザワ</t>
    </rPh>
    <rPh sb="2" eb="4">
      <t>イリョウ</t>
    </rPh>
    <rPh sb="8" eb="10">
      <t>ジュタク</t>
    </rPh>
    <rPh sb="10" eb="12">
      <t>ケンキュウ</t>
    </rPh>
    <rPh sb="12" eb="14">
      <t>シンサ</t>
    </rPh>
    <rPh sb="14" eb="17">
      <t>イインカイ</t>
    </rPh>
    <phoneticPr fontId="1"/>
  </si>
  <si>
    <t>金沢医療センター受託研究審査委員会　委員長殿</t>
    <rPh sb="0" eb="2">
      <t>カナザワ</t>
    </rPh>
    <rPh sb="2" eb="4">
      <t>イリョウ</t>
    </rPh>
    <rPh sb="8" eb="10">
      <t>ジュタク</t>
    </rPh>
    <rPh sb="10" eb="12">
      <t>ケンキュウ</t>
    </rPh>
    <rPh sb="12" eb="14">
      <t>シンサ</t>
    </rPh>
    <rPh sb="14" eb="17">
      <t>イインカイ</t>
    </rPh>
    <rPh sb="18" eb="21">
      <t>イインチョウ</t>
    </rPh>
    <rPh sb="21" eb="22">
      <t>ドノ</t>
    </rPh>
    <phoneticPr fontId="1"/>
  </si>
  <si>
    <t>金沢医療センター　院長</t>
    <rPh sb="0" eb="2">
      <t>カナザワ</t>
    </rPh>
    <rPh sb="2" eb="4">
      <t>イリョウ</t>
    </rPh>
    <rPh sb="9" eb="11">
      <t>インチョウ</t>
    </rPh>
    <phoneticPr fontId="1"/>
  </si>
  <si>
    <t>下記の審査事項についての審査を依頼いたします。</t>
    <rPh sb="0" eb="2">
      <t>カキ</t>
    </rPh>
    <rPh sb="3" eb="5">
      <t>シンサ</t>
    </rPh>
    <rPh sb="5" eb="7">
      <t>ジコウ</t>
    </rPh>
    <rPh sb="12" eb="14">
      <t>シンサ</t>
    </rPh>
    <rPh sb="15" eb="17">
      <t>イライ</t>
    </rPh>
    <phoneticPr fontId="1"/>
  </si>
  <si>
    <t>受託研究
課題名</t>
    <rPh sb="0" eb="2">
      <t>ジュタク</t>
    </rPh>
    <rPh sb="2" eb="4">
      <t>ケンキュウ</t>
    </rPh>
    <rPh sb="5" eb="6">
      <t>カ</t>
    </rPh>
    <rPh sb="6" eb="7">
      <t>ダイ</t>
    </rPh>
    <rPh sb="7" eb="8">
      <t>メイ</t>
    </rPh>
    <phoneticPr fontId="1"/>
  </si>
  <si>
    <t>責 任 医 師</t>
    <rPh sb="0" eb="1">
      <t>セキ</t>
    </rPh>
    <rPh sb="2" eb="3">
      <t>ニン</t>
    </rPh>
    <rPh sb="4" eb="5">
      <t>イ</t>
    </rPh>
    <rPh sb="6" eb="7">
      <t>シ</t>
    </rPh>
    <phoneticPr fontId="1"/>
  </si>
  <si>
    <t>所属</t>
    <rPh sb="0" eb="2">
      <t>ショゾク</t>
    </rPh>
    <phoneticPr fontId="1"/>
  </si>
  <si>
    <t>氏名</t>
    <rPh sb="0" eb="2">
      <t>シメイ</t>
    </rPh>
    <phoneticPr fontId="1"/>
  </si>
  <si>
    <t>審査事項
（添付資料）</t>
    <rPh sb="0" eb="2">
      <t>シンサ</t>
    </rPh>
    <rPh sb="2" eb="4">
      <t>ジコウ</t>
    </rPh>
    <rPh sb="6" eb="8">
      <t>テンプ</t>
    </rPh>
    <rPh sb="8" eb="10">
      <t>シリョウ</t>
    </rPh>
    <phoneticPr fontId="1"/>
  </si>
  <si>
    <t>受託研究実施の可否　</t>
    <rPh sb="0" eb="2">
      <t>ジュタク</t>
    </rPh>
    <rPh sb="2" eb="4">
      <t>ケンキュウ</t>
    </rPh>
    <rPh sb="4" eb="6">
      <t>ジッシ</t>
    </rPh>
    <rPh sb="7" eb="9">
      <t>カヒ</t>
    </rPh>
    <phoneticPr fontId="1"/>
  </si>
  <si>
    <t>受託研究継続の可否</t>
    <rPh sb="0" eb="2">
      <t>ジュタク</t>
    </rPh>
    <rPh sb="2" eb="4">
      <t>ケンキュウ</t>
    </rPh>
    <rPh sb="4" eb="6">
      <t>ケイゾク</t>
    </rPh>
    <rPh sb="7" eb="9">
      <t>カヒ</t>
    </rPh>
    <phoneticPr fontId="1"/>
  </si>
  <si>
    <t>症例数(報告書数)の変更</t>
    <rPh sb="0" eb="2">
      <t>ショウレイ</t>
    </rPh>
    <rPh sb="2" eb="3">
      <t>スウ</t>
    </rPh>
    <rPh sb="4" eb="7">
      <t>ホウコクショ</t>
    </rPh>
    <rPh sb="7" eb="8">
      <t>スウ</t>
    </rPh>
    <rPh sb="10" eb="12">
      <t>ヘンコウ</t>
    </rPh>
    <phoneticPr fontId="1"/>
  </si>
  <si>
    <t>説明・同意文書の変更</t>
    <rPh sb="0" eb="2">
      <t>セツメイ</t>
    </rPh>
    <rPh sb="3" eb="5">
      <t>ドウイ</t>
    </rPh>
    <rPh sb="5" eb="7">
      <t>ブンショ</t>
    </rPh>
    <rPh sb="8" eb="10">
      <t>ヘンコウ</t>
    </rPh>
    <phoneticPr fontId="1"/>
  </si>
  <si>
    <t>その他</t>
    <rPh sb="2" eb="3">
      <t>タ</t>
    </rPh>
    <phoneticPr fontId="1"/>
  </si>
  <si>
    <t>一般名</t>
  </si>
  <si>
    <t>受託書式5</t>
  </si>
  <si>
    <t>受託研究審査結果通知書</t>
    <rPh sb="0" eb="2">
      <t>ジュタク</t>
    </rPh>
    <rPh sb="2" eb="4">
      <t>ケンキュウ</t>
    </rPh>
    <rPh sb="4" eb="6">
      <t>シンサ</t>
    </rPh>
    <rPh sb="6" eb="8">
      <t>ケッカ</t>
    </rPh>
    <rPh sb="8" eb="11">
      <t>ツウチショ</t>
    </rPh>
    <phoneticPr fontId="1"/>
  </si>
  <si>
    <t>委員長　</t>
    <rPh sb="0" eb="3">
      <t>イインチョウ</t>
    </rPh>
    <phoneticPr fontId="1"/>
  </si>
  <si>
    <t>大西　一朗</t>
    <rPh sb="0" eb="2">
      <t>オオニシ</t>
    </rPh>
    <rPh sb="3" eb="5">
      <t>イチロウ</t>
    </rPh>
    <phoneticPr fontId="2"/>
  </si>
  <si>
    <t>下記受託研究について、以下のとおり決定しましたので通知します。</t>
    <rPh sb="0" eb="2">
      <t>カキ</t>
    </rPh>
    <rPh sb="2" eb="4">
      <t>ジュタク</t>
    </rPh>
    <rPh sb="4" eb="6">
      <t>ケンキュウ</t>
    </rPh>
    <rPh sb="11" eb="13">
      <t>イカ</t>
    </rPh>
    <rPh sb="17" eb="19">
      <t>ケッテイ</t>
    </rPh>
    <rPh sb="25" eb="27">
      <t>ツウチ</t>
    </rPh>
    <phoneticPr fontId="1"/>
  </si>
  <si>
    <t>審査区分</t>
    <rPh sb="0" eb="4">
      <t>シンサクブン</t>
    </rPh>
    <phoneticPr fontId="2"/>
  </si>
  <si>
    <t>審査結果</t>
    <rPh sb="0" eb="4">
      <t>シンサケッカ</t>
    </rPh>
    <phoneticPr fontId="2"/>
  </si>
  <si>
    <t>「承認」以外の
場合の理由等</t>
    <rPh sb="1" eb="3">
      <t>ショウニン</t>
    </rPh>
    <rPh sb="4" eb="6">
      <t>イガイ</t>
    </rPh>
    <rPh sb="8" eb="10">
      <t>バアイ</t>
    </rPh>
    <rPh sb="11" eb="13">
      <t>リユウ</t>
    </rPh>
    <rPh sb="13" eb="14">
      <t>トウ</t>
    </rPh>
    <phoneticPr fontId="1"/>
  </si>
  <si>
    <t>審査委員の氏名</t>
    <rPh sb="0" eb="2">
      <t>シンサ</t>
    </rPh>
    <rPh sb="2" eb="4">
      <t>イイン</t>
    </rPh>
    <rPh sb="5" eb="7">
      <t>シメイ</t>
    </rPh>
    <phoneticPr fontId="1"/>
  </si>
  <si>
    <t>備考</t>
    <rPh sb="0" eb="2">
      <t>ビコウ</t>
    </rPh>
    <phoneticPr fontId="1"/>
  </si>
  <si>
    <t>依頼のあった受託研究に関する審査事項について上記のとおり決定しましたので通知いたします。</t>
    <rPh sb="0" eb="2">
      <t>イライ</t>
    </rPh>
    <rPh sb="6" eb="8">
      <t>ジュタク</t>
    </rPh>
    <rPh sb="8" eb="10">
      <t>ケンキュウ</t>
    </rPh>
    <rPh sb="11" eb="12">
      <t>カン</t>
    </rPh>
    <rPh sb="14" eb="16">
      <t>シンサ</t>
    </rPh>
    <rPh sb="16" eb="18">
      <t>ジコウ</t>
    </rPh>
    <rPh sb="22" eb="24">
      <t>ジョウキ</t>
    </rPh>
    <rPh sb="28" eb="30">
      <t>ケッテイ</t>
    </rPh>
    <rPh sb="36" eb="38">
      <t>ツウチ</t>
    </rPh>
    <phoneticPr fontId="1"/>
  </si>
  <si>
    <t>委員会審査</t>
    <rPh sb="0" eb="5">
      <t>イインカイシンサ</t>
    </rPh>
    <phoneticPr fontId="2"/>
  </si>
  <si>
    <t>迅速審査</t>
    <rPh sb="0" eb="4">
      <t>ジンソクシンサ</t>
    </rPh>
    <phoneticPr fontId="2"/>
  </si>
  <si>
    <t>（審査終了日：</t>
    <rPh sb="1" eb="3">
      <t>シンサ</t>
    </rPh>
    <rPh sb="3" eb="6">
      <t>シュウリョウビ</t>
    </rPh>
    <phoneticPr fontId="2"/>
  </si>
  <si>
    <t>（審　査　日：</t>
    <rPh sb="1" eb="2">
      <t>シン</t>
    </rPh>
    <rPh sb="3" eb="4">
      <t>サ</t>
    </rPh>
    <rPh sb="5" eb="6">
      <t>ヒ</t>
    </rPh>
    <phoneticPr fontId="2"/>
  </si>
  <si>
    <t>承認</t>
    <rPh sb="0" eb="2">
      <t>ショウニン</t>
    </rPh>
    <phoneticPr fontId="2"/>
  </si>
  <si>
    <t>保留</t>
    <rPh sb="0" eb="2">
      <t>ホリュウ</t>
    </rPh>
    <phoneticPr fontId="2"/>
  </si>
  <si>
    <t>却下</t>
    <rPh sb="0" eb="2">
      <t>キャッカ</t>
    </rPh>
    <phoneticPr fontId="2"/>
  </si>
  <si>
    <t>既承認事項の取り消し</t>
    <rPh sb="0" eb="1">
      <t>キ</t>
    </rPh>
    <rPh sb="1" eb="3">
      <t>ショウニン</t>
    </rPh>
    <rPh sb="3" eb="5">
      <t>ジコウ</t>
    </rPh>
    <rPh sb="6" eb="7">
      <t>ト</t>
    </rPh>
    <rPh sb="8" eb="9">
      <t>ケ</t>
    </rPh>
    <phoneticPr fontId="2"/>
  </si>
  <si>
    <t>修正の上で承認</t>
    <rPh sb="0" eb="2">
      <t>シュウセイ</t>
    </rPh>
    <rPh sb="3" eb="4">
      <t>ウエ</t>
    </rPh>
    <rPh sb="5" eb="7">
      <t>ショウニン</t>
    </rPh>
    <phoneticPr fontId="2"/>
  </si>
  <si>
    <t>　阪上　学</t>
    <rPh sb="1" eb="3">
      <t>サカガミ</t>
    </rPh>
    <rPh sb="4" eb="5">
      <t>サトル</t>
    </rPh>
    <phoneticPr fontId="1"/>
  </si>
  <si>
    <t>受託研究変更申請書</t>
    <rPh sb="0" eb="2">
      <t>ジュタク</t>
    </rPh>
    <rPh sb="2" eb="4">
      <t>ケンキュウ</t>
    </rPh>
    <rPh sb="4" eb="9">
      <t>ヘンコウシンセイショ</t>
    </rPh>
    <phoneticPr fontId="1"/>
  </si>
  <si>
    <t>下記の受託研究において、以下のとおり変更したく、申請いたします。</t>
    <rPh sb="0" eb="2">
      <t>カキ</t>
    </rPh>
    <rPh sb="3" eb="5">
      <t>ジュタク</t>
    </rPh>
    <rPh sb="5" eb="7">
      <t>ケンキュウ</t>
    </rPh>
    <rPh sb="12" eb="14">
      <t>イカ</t>
    </rPh>
    <rPh sb="18" eb="20">
      <t>ヘンコウ</t>
    </rPh>
    <rPh sb="24" eb="26">
      <t>シンセイ</t>
    </rPh>
    <phoneticPr fontId="1"/>
  </si>
  <si>
    <t>変更文書等</t>
    <rPh sb="0" eb="5">
      <t>ヘンコウブンショトウ</t>
    </rPh>
    <phoneticPr fontId="1"/>
  </si>
  <si>
    <t>説明・同意文書</t>
    <rPh sb="0" eb="2">
      <t>セツメイ</t>
    </rPh>
    <rPh sb="3" eb="7">
      <t>ドウイブンショ</t>
    </rPh>
    <phoneticPr fontId="2"/>
  </si>
  <si>
    <t>症例(報告書)数</t>
    <rPh sb="0" eb="2">
      <t>ショウレイ</t>
    </rPh>
    <rPh sb="3" eb="6">
      <t>ホウコクショ</t>
    </rPh>
    <rPh sb="7" eb="8">
      <t>スウ</t>
    </rPh>
    <phoneticPr fontId="2"/>
  </si>
  <si>
    <t>責任医師</t>
    <rPh sb="0" eb="4">
      <t>セキニンイシ</t>
    </rPh>
    <phoneticPr fontId="2"/>
  </si>
  <si>
    <t>変　更　内　容</t>
    <rPh sb="0" eb="1">
      <t>ヘン</t>
    </rPh>
    <rPh sb="2" eb="3">
      <t>サラ</t>
    </rPh>
    <rPh sb="4" eb="5">
      <t>ナイ</t>
    </rPh>
    <rPh sb="6" eb="7">
      <t>カタチ</t>
    </rPh>
    <phoneticPr fontId="2"/>
  </si>
  <si>
    <t>変更事項</t>
    <rPh sb="0" eb="4">
      <t>ヘンコウジコウ</t>
    </rPh>
    <phoneticPr fontId="1"/>
  </si>
  <si>
    <t>変更前</t>
    <rPh sb="0" eb="3">
      <t>ヘンコウマエ</t>
    </rPh>
    <phoneticPr fontId="1"/>
  </si>
  <si>
    <t>変更後</t>
    <rPh sb="0" eb="3">
      <t>ヘンコウゴ</t>
    </rPh>
    <phoneticPr fontId="1"/>
  </si>
  <si>
    <t>変更理由</t>
    <rPh sb="0" eb="4">
      <t>ヘンコウリユウ</t>
    </rPh>
    <phoneticPr fontId="2"/>
  </si>
  <si>
    <t>添付資料</t>
    <rPh sb="0" eb="4">
      <t>テンプシリョウ</t>
    </rPh>
    <phoneticPr fontId="1"/>
  </si>
  <si>
    <t>下記の受託研究における実施状況を以下のとおり報告いたします。</t>
    <rPh sb="0" eb="2">
      <t>カキ</t>
    </rPh>
    <rPh sb="3" eb="5">
      <t>ジュタク</t>
    </rPh>
    <rPh sb="5" eb="7">
      <t>ケンキュウ</t>
    </rPh>
    <rPh sb="11" eb="13">
      <t>ジッシ</t>
    </rPh>
    <rPh sb="13" eb="15">
      <t>ジョウキョウ</t>
    </rPh>
    <rPh sb="16" eb="18">
      <t>イカ</t>
    </rPh>
    <rPh sb="22" eb="24">
      <t>ホウコク</t>
    </rPh>
    <phoneticPr fontId="1"/>
  </si>
  <si>
    <t>実績</t>
    <rPh sb="0" eb="2">
      <t>ジッセキ</t>
    </rPh>
    <phoneticPr fontId="1"/>
  </si>
  <si>
    <t>前回報告までの実施状況</t>
    <rPh sb="0" eb="2">
      <t>ゼンカイ</t>
    </rPh>
    <rPh sb="2" eb="4">
      <t>ホウコク</t>
    </rPh>
    <rPh sb="7" eb="9">
      <t>ジッシ</t>
    </rPh>
    <rPh sb="9" eb="11">
      <t>ジョウキョウ</t>
    </rPh>
    <phoneticPr fontId="2"/>
  </si>
  <si>
    <t>登録症例数</t>
    <rPh sb="0" eb="2">
      <t>トウロク</t>
    </rPh>
    <rPh sb="2" eb="4">
      <t>ショウレイ</t>
    </rPh>
    <rPh sb="4" eb="5">
      <t>スウ</t>
    </rPh>
    <phoneticPr fontId="2"/>
  </si>
  <si>
    <t>報告書提出件数</t>
    <rPh sb="0" eb="3">
      <t>ホウコクショ</t>
    </rPh>
    <rPh sb="3" eb="5">
      <t>テイシュツ</t>
    </rPh>
    <rPh sb="5" eb="7">
      <t>ケンスウ</t>
    </rPh>
    <phoneticPr fontId="2"/>
  </si>
  <si>
    <t>件</t>
    <rPh sb="0" eb="1">
      <t>ケン</t>
    </rPh>
    <phoneticPr fontId="2"/>
  </si>
  <si>
    <t>前回報告以降の実施状況</t>
    <rPh sb="0" eb="2">
      <t>ゼンカイ</t>
    </rPh>
    <rPh sb="2" eb="4">
      <t>ホウコク</t>
    </rPh>
    <rPh sb="4" eb="6">
      <t>イコウ</t>
    </rPh>
    <rPh sb="7" eb="9">
      <t>ジッシ</t>
    </rPh>
    <rPh sb="9" eb="11">
      <t>ジョウキョウ</t>
    </rPh>
    <phoneticPr fontId="2"/>
  </si>
  <si>
    <t>現在）</t>
    <rPh sb="0" eb="2">
      <t>ゲンザイ</t>
    </rPh>
    <phoneticPr fontId="2"/>
  </si>
  <si>
    <t>申請時の請求方法</t>
    <rPh sb="0" eb="3">
      <t>シンセイジ</t>
    </rPh>
    <rPh sb="4" eb="8">
      <t>セイキュウホウホウ</t>
    </rPh>
    <phoneticPr fontId="1"/>
  </si>
  <si>
    <t>実施状況</t>
    <rPh sb="0" eb="4">
      <t>ジッシジョウキョウ</t>
    </rPh>
    <phoneticPr fontId="2"/>
  </si>
  <si>
    <t>下記の受託研究を以下の通り</t>
    <rPh sb="0" eb="2">
      <t>カキ</t>
    </rPh>
    <rPh sb="3" eb="5">
      <t>ジュタク</t>
    </rPh>
    <rPh sb="5" eb="7">
      <t>ケンキュウ</t>
    </rPh>
    <rPh sb="8" eb="10">
      <t>イカ</t>
    </rPh>
    <rPh sb="11" eb="12">
      <t>トオ</t>
    </rPh>
    <phoneticPr fontId="1"/>
  </si>
  <si>
    <t>□中止</t>
    <rPh sb="1" eb="3">
      <t>チュウシ</t>
    </rPh>
    <phoneticPr fontId="2"/>
  </si>
  <si>
    <t>□中断</t>
    <rPh sb="1" eb="3">
      <t>チュウダン</t>
    </rPh>
    <phoneticPr fontId="2"/>
  </si>
  <si>
    <t>しましたので報告いたします。</t>
    <rPh sb="6" eb="8">
      <t>ホウコク</t>
    </rPh>
    <phoneticPr fontId="2"/>
  </si>
  <si>
    <t>未請求症例</t>
    <rPh sb="0" eb="5">
      <t>ミセイキュウショウレイ</t>
    </rPh>
    <phoneticPr fontId="2"/>
  </si>
  <si>
    <t>報告書数</t>
    <rPh sb="0" eb="3">
      <t>ホウコクショ</t>
    </rPh>
    <rPh sb="3" eb="4">
      <t>スウ</t>
    </rPh>
    <phoneticPr fontId="1"/>
  </si>
  <si>
    <t>研究内容及び結果</t>
    <rPh sb="0" eb="4">
      <t>ケンキュウナイヨウ</t>
    </rPh>
    <rPh sb="4" eb="5">
      <t>オヨ</t>
    </rPh>
    <rPh sb="6" eb="8">
      <t>ケッカ</t>
    </rPh>
    <phoneticPr fontId="2"/>
  </si>
  <si>
    <t>実施症例数</t>
    <rPh sb="0" eb="5">
      <t>ジッシショウレイスウ</t>
    </rPh>
    <phoneticPr fontId="2"/>
  </si>
  <si>
    <t>報告書数</t>
    <rPh sb="0" eb="3">
      <t>ホウコクショ</t>
    </rPh>
    <rPh sb="3" eb="4">
      <t>スウ</t>
    </rPh>
    <phoneticPr fontId="2"/>
  </si>
  <si>
    <t>（有の場合下記を記載）</t>
    <rPh sb="1" eb="2">
      <t>アリ</t>
    </rPh>
    <rPh sb="3" eb="5">
      <t>バアイ</t>
    </rPh>
    <rPh sb="5" eb="7">
      <t>カキ</t>
    </rPh>
    <rPh sb="8" eb="10">
      <t>キサイ</t>
    </rPh>
    <phoneticPr fontId="2"/>
  </si>
  <si>
    <t>受託書式11</t>
    <rPh sb="0" eb="2">
      <t>ジュタク</t>
    </rPh>
    <rPh sb="2" eb="4">
      <t>ショシキ</t>
    </rPh>
    <phoneticPr fontId="1"/>
  </si>
  <si>
    <t>受託書式17</t>
    <rPh sb="0" eb="2">
      <t>ジュタク</t>
    </rPh>
    <rPh sb="2" eb="4">
      <t>ショシキ</t>
    </rPh>
    <phoneticPr fontId="1"/>
  </si>
  <si>
    <t>受託書式10</t>
    <rPh sb="0" eb="2">
      <t>ジュタク</t>
    </rPh>
    <rPh sb="2" eb="4">
      <t>ショシキ</t>
    </rPh>
    <phoneticPr fontId="1"/>
  </si>
  <si>
    <t>整理番号</t>
    <rPh sb="0" eb="4">
      <t>セイリバンゴウ</t>
    </rPh>
    <phoneticPr fontId="2"/>
  </si>
  <si>
    <t>一般名</t>
    <rPh sb="0" eb="3">
      <t>イッパンメイ</t>
    </rPh>
    <phoneticPr fontId="2"/>
  </si>
  <si>
    <t>所属</t>
    <rPh sb="0" eb="2">
      <t>ショゾク</t>
    </rPh>
    <phoneticPr fontId="2"/>
  </si>
  <si>
    <t>氏名</t>
    <rPh sb="0" eb="2">
      <t>シメイ</t>
    </rPh>
    <phoneticPr fontId="2"/>
  </si>
  <si>
    <t>会社名</t>
    <rPh sb="0" eb="3">
      <t>カイシャメイ</t>
    </rPh>
    <phoneticPr fontId="2"/>
  </si>
  <si>
    <t>住所</t>
    <rPh sb="0" eb="2">
      <t>ジュウショ</t>
    </rPh>
    <phoneticPr fontId="2"/>
  </si>
  <si>
    <t>代表者名</t>
    <rPh sb="0" eb="4">
      <t>ダイヒョウシャメイ</t>
    </rPh>
    <phoneticPr fontId="2"/>
  </si>
  <si>
    <t>役職</t>
    <rPh sb="0" eb="2">
      <t>ヤクショク</t>
    </rPh>
    <phoneticPr fontId="2"/>
  </si>
  <si>
    <t>所属・職名</t>
    <rPh sb="0" eb="2">
      <t>ショゾク</t>
    </rPh>
    <rPh sb="3" eb="5">
      <t>ショクメイ</t>
    </rPh>
    <phoneticPr fontId="2"/>
  </si>
  <si>
    <t>電話番号</t>
    <rPh sb="0" eb="4">
      <t>デンワバンゴウ</t>
    </rPh>
    <phoneticPr fontId="2"/>
  </si>
  <si>
    <t>FAX</t>
    <phoneticPr fontId="2"/>
  </si>
  <si>
    <t>メールアドレス</t>
    <phoneticPr fontId="2"/>
  </si>
  <si>
    <t>対象疾患</t>
    <rPh sb="0" eb="4">
      <t>タイショウシッカン</t>
    </rPh>
    <phoneticPr fontId="2"/>
  </si>
  <si>
    <t>研　究　依　頼　者</t>
    <rPh sb="0" eb="1">
      <t>ケン</t>
    </rPh>
    <rPh sb="2" eb="3">
      <t>キワム</t>
    </rPh>
    <rPh sb="4" eb="5">
      <t>イ</t>
    </rPh>
    <rPh sb="6" eb="7">
      <t>ライ</t>
    </rPh>
    <rPh sb="8" eb="9">
      <t>モノ</t>
    </rPh>
    <phoneticPr fontId="2"/>
  </si>
  <si>
    <t>担　当　者　連　絡　先</t>
    <rPh sb="0" eb="1">
      <t>タン</t>
    </rPh>
    <rPh sb="2" eb="3">
      <t>トウ</t>
    </rPh>
    <rPh sb="4" eb="5">
      <t>モノ</t>
    </rPh>
    <rPh sb="6" eb="7">
      <t>レン</t>
    </rPh>
    <rPh sb="8" eb="9">
      <t>ラク</t>
    </rPh>
    <rPh sb="10" eb="11">
      <t>サキ</t>
    </rPh>
    <phoneticPr fontId="2"/>
  </si>
  <si>
    <r>
      <t>請　求　書　送　付　先</t>
    </r>
    <r>
      <rPr>
        <sz val="11"/>
        <color theme="1"/>
        <rFont val="HG丸ｺﾞｼｯｸM-PRO"/>
        <family val="3"/>
        <charset val="128"/>
      </rPr>
      <t>（上記担当者と異なる場合は記載してください）</t>
    </r>
    <rPh sb="0" eb="1">
      <t>ショウ</t>
    </rPh>
    <rPh sb="2" eb="3">
      <t>モトム</t>
    </rPh>
    <rPh sb="4" eb="5">
      <t>ショ</t>
    </rPh>
    <rPh sb="6" eb="7">
      <t>ソウ</t>
    </rPh>
    <rPh sb="8" eb="9">
      <t>ツキ</t>
    </rPh>
    <rPh sb="10" eb="11">
      <t>サキ</t>
    </rPh>
    <phoneticPr fontId="2"/>
  </si>
  <si>
    <t>年</t>
    <rPh sb="0" eb="1">
      <t>ネン</t>
    </rPh>
    <phoneticPr fontId="3"/>
  </si>
  <si>
    <t>月</t>
    <rPh sb="0" eb="1">
      <t>ガツ</t>
    </rPh>
    <phoneticPr fontId="3"/>
  </si>
  <si>
    <t>日</t>
    <rPh sb="0" eb="1">
      <t>ニチ</t>
    </rPh>
    <phoneticPr fontId="3"/>
  </si>
  <si>
    <t>〒</t>
    <phoneticPr fontId="2"/>
  </si>
  <si>
    <t>その他:</t>
    <rPh sb="2" eb="3">
      <t>タ</t>
    </rPh>
    <phoneticPr fontId="3"/>
  </si>
  <si>
    <t>合  計</t>
    <rPh sb="0" eb="1">
      <t>ゴウ</t>
    </rPh>
    <rPh sb="3" eb="4">
      <t>ケイ</t>
    </rPh>
    <phoneticPr fontId="2"/>
  </si>
  <si>
    <t>その他:</t>
    <rPh sb="2" eb="3">
      <t>タ</t>
    </rPh>
    <phoneticPr fontId="1"/>
  </si>
  <si>
    <t>)</t>
    <phoneticPr fontId="2"/>
  </si>
  <si>
    <t>（西暦</t>
    <rPh sb="1" eb="3">
      <t>セイレキ</t>
    </rPh>
    <phoneticPr fontId="1"/>
  </si>
  <si>
    <t>～</t>
    <phoneticPr fontId="2"/>
  </si>
  <si>
    <t>その他特記事項</t>
    <rPh sb="2" eb="3">
      <t>タ</t>
    </rPh>
    <rPh sb="3" eb="7">
      <t>トッキジコウ</t>
    </rPh>
    <phoneticPr fontId="2"/>
  </si>
  <si>
    <t>医薬品名 / 医療機器名</t>
    <rPh sb="0" eb="3">
      <t>イヤクヒン</t>
    </rPh>
    <rPh sb="3" eb="4">
      <t>メイ</t>
    </rPh>
    <rPh sb="7" eb="9">
      <t>イリョウ</t>
    </rPh>
    <rPh sb="9" eb="11">
      <t>キキ</t>
    </rPh>
    <rPh sb="11" eb="12">
      <t>メイ</t>
    </rPh>
    <phoneticPr fontId="2"/>
  </si>
  <si>
    <t>研究課題名</t>
    <rPh sb="0" eb="5">
      <t>ケンキュウカダイメイ</t>
    </rPh>
    <phoneticPr fontId="2"/>
  </si>
  <si>
    <t>責任医師名</t>
    <rPh sb="0" eb="4">
      <t>セキニンイシ</t>
    </rPh>
    <rPh sb="4" eb="5">
      <t>メイ</t>
    </rPh>
    <phoneticPr fontId="2"/>
  </si>
  <si>
    <t>受託研究書式共通項目入力シート</t>
    <rPh sb="0" eb="4">
      <t>ジュタクケンキュウ</t>
    </rPh>
    <rPh sb="4" eb="6">
      <t>ショシキ</t>
    </rPh>
    <rPh sb="6" eb="10">
      <t>キョウツウコウモク</t>
    </rPh>
    <rPh sb="10" eb="12">
      <t>ニュウリョク</t>
    </rPh>
    <phoneticPr fontId="2"/>
  </si>
  <si>
    <t>研究区分
(研究の目的)</t>
    <rPh sb="0" eb="2">
      <t>ケンキュウ</t>
    </rPh>
    <rPh sb="2" eb="4">
      <t>クブン</t>
    </rPh>
    <rPh sb="6" eb="8">
      <t>ケンキュウ</t>
    </rPh>
    <rPh sb="9" eb="11">
      <t>モクテキ</t>
    </rPh>
    <phoneticPr fontId="2"/>
  </si>
  <si>
    <t>区分
(医薬品 / 医療機器)</t>
    <rPh sb="0" eb="2">
      <t>クブン</t>
    </rPh>
    <rPh sb="4" eb="7">
      <t>イヤクヒン</t>
    </rPh>
    <rPh sb="10" eb="14">
      <t>イリョウキキ</t>
    </rPh>
    <phoneticPr fontId="2"/>
  </si>
  <si>
    <t>医薬品名/医療機器名</t>
    <rPh sb="0" eb="3">
      <t>イヤクヒン</t>
    </rPh>
    <rPh sb="3" eb="4">
      <t>メイ</t>
    </rPh>
    <rPh sb="5" eb="10">
      <t>イリョウキキメイ</t>
    </rPh>
    <phoneticPr fontId="1"/>
  </si>
  <si>
    <t>研究区分
（研究の目的）</t>
    <rPh sb="0" eb="4">
      <t>ケンキュウクブン</t>
    </rPh>
    <rPh sb="6" eb="8">
      <t>ケンキュウ</t>
    </rPh>
    <rPh sb="9" eb="11">
      <t>モクテキ</t>
    </rPh>
    <phoneticPr fontId="1"/>
  </si>
  <si>
    <t>責任医師</t>
    <rPh sb="0" eb="2">
      <t>セキニン</t>
    </rPh>
    <rPh sb="2" eb="4">
      <t>イシ</t>
    </rPh>
    <phoneticPr fontId="1"/>
  </si>
  <si>
    <t>リストから選択</t>
  </si>
  <si>
    <t>その他の場合</t>
    <rPh sb="2" eb="3">
      <t>タ</t>
    </rPh>
    <rPh sb="4" eb="6">
      <t>バアイ</t>
    </rPh>
    <phoneticPr fontId="3"/>
  </si>
  <si>
    <t>（</t>
    <phoneticPr fontId="3"/>
  </si>
  <si>
    <t>）</t>
    <phoneticPr fontId="3"/>
  </si>
  <si>
    <t>その他：</t>
    <rPh sb="2" eb="3">
      <t>タ</t>
    </rPh>
    <phoneticPr fontId="2"/>
  </si>
  <si>
    <t>説明・同意文書</t>
    <rPh sb="0" eb="2">
      <t>セツメイ</t>
    </rPh>
    <rPh sb="3" eb="5">
      <t>ドウイ</t>
    </rPh>
    <rPh sb="5" eb="7">
      <t>ブンショ</t>
    </rPh>
    <phoneticPr fontId="3"/>
  </si>
  <si>
    <t>契約期間
（予定）</t>
    <rPh sb="0" eb="4">
      <t>ケイヤクキカン</t>
    </rPh>
    <rPh sb="6" eb="8">
      <t>ヨテイ</t>
    </rPh>
    <phoneticPr fontId="2"/>
  </si>
  <si>
    <t>責任医師</t>
    <rPh sb="0" eb="2">
      <t>セキニン</t>
    </rPh>
    <rPh sb="2" eb="4">
      <t>イシ</t>
    </rPh>
    <phoneticPr fontId="2"/>
  </si>
  <si>
    <t>契約締結日</t>
    <rPh sb="0" eb="2">
      <t>ケイヤク</t>
    </rPh>
    <rPh sb="2" eb="5">
      <t>テイケツビ</t>
    </rPh>
    <phoneticPr fontId="2"/>
  </si>
  <si>
    <t>～</t>
    <phoneticPr fontId="2"/>
  </si>
  <si>
    <t xml:space="preserve"> ☆区分選択☆</t>
    <rPh sb="2" eb="4">
      <t>クブン</t>
    </rPh>
    <rPh sb="4" eb="6">
      <t>センタク</t>
    </rPh>
    <phoneticPr fontId="13"/>
  </si>
  <si>
    <t>副作用報告</t>
    <rPh sb="0" eb="3">
      <t>フクサヨウ</t>
    </rPh>
    <rPh sb="3" eb="5">
      <t>ホウコク</t>
    </rPh>
    <phoneticPr fontId="13"/>
  </si>
  <si>
    <t>感染症報告</t>
    <rPh sb="0" eb="3">
      <t>カンセンショウ</t>
    </rPh>
    <rPh sb="3" eb="5">
      <t>ホウコク</t>
    </rPh>
    <phoneticPr fontId="13"/>
  </si>
  <si>
    <t>使用成績調査（一般）</t>
    <rPh sb="0" eb="6">
      <t>シヨウセイセキチョウサ</t>
    </rPh>
    <rPh sb="7" eb="9">
      <t>イッパン</t>
    </rPh>
    <phoneticPr fontId="13"/>
  </si>
  <si>
    <t>特定使用成績調査</t>
    <rPh sb="0" eb="2">
      <t>トクテイ</t>
    </rPh>
    <rPh sb="2" eb="4">
      <t>シヨウ</t>
    </rPh>
    <rPh sb="4" eb="6">
      <t>セイセキ</t>
    </rPh>
    <rPh sb="6" eb="8">
      <t>チョウサ</t>
    </rPh>
    <phoneticPr fontId="13"/>
  </si>
  <si>
    <t>医薬品名/医療機器名</t>
    <rPh sb="0" eb="3">
      <t>イヤクヒン</t>
    </rPh>
    <rPh sb="3" eb="4">
      <t>メイ</t>
    </rPh>
    <rPh sb="5" eb="7">
      <t>イリョウ</t>
    </rPh>
    <rPh sb="7" eb="9">
      <t>キキ</t>
    </rPh>
    <rPh sb="9" eb="10">
      <t>メイ</t>
    </rPh>
    <phoneticPr fontId="1"/>
  </si>
  <si>
    <t>件/1症例あたり）</t>
    <rPh sb="0" eb="1">
      <t>ケン</t>
    </rPh>
    <rPh sb="3" eb="5">
      <t>ショウレイ</t>
    </rPh>
    <phoneticPr fontId="2"/>
  </si>
  <si>
    <t>（予定症例数</t>
    <rPh sb="1" eb="3">
      <t>ヨテイ</t>
    </rPh>
    <rPh sb="3" eb="5">
      <t>ショウレイ</t>
    </rPh>
    <rPh sb="5" eb="6">
      <t>スウ</t>
    </rPh>
    <phoneticPr fontId="2"/>
  </si>
  <si>
    <t>予定症例数
（報告書数）</t>
    <rPh sb="0" eb="2">
      <t>ヨテイ</t>
    </rPh>
    <rPh sb="2" eb="3">
      <t>ショウ</t>
    </rPh>
    <rPh sb="3" eb="5">
      <t>レイスウ</t>
    </rPh>
    <rPh sb="7" eb="10">
      <t>ホウコクショ</t>
    </rPh>
    <phoneticPr fontId="1"/>
  </si>
  <si>
    <t>研究依頼者</t>
    <rPh sb="0" eb="2">
      <t>ケンキュウ</t>
    </rPh>
    <rPh sb="2" eb="3">
      <t>ヤスシ</t>
    </rPh>
    <rPh sb="3" eb="4">
      <t>ヨリ</t>
    </rPh>
    <rPh sb="4" eb="5">
      <t>シャ</t>
    </rPh>
    <phoneticPr fontId="1"/>
  </si>
  <si>
    <t>受託研究実施状況報告書</t>
    <rPh sb="0" eb="4">
      <t>ジュタクケンキュウ</t>
    </rPh>
    <rPh sb="4" eb="11">
      <t>ジッシジョウキョウホウコクショ</t>
    </rPh>
    <phoneticPr fontId="1"/>
  </si>
  <si>
    <t>受託研究終了（中止・中断）報告書</t>
    <rPh sb="0" eb="2">
      <t>ジュタク</t>
    </rPh>
    <rPh sb="2" eb="6">
      <t>ケンキュウシュウリョウ</t>
    </rPh>
    <rPh sb="7" eb="9">
      <t>チュウシ</t>
    </rPh>
    <rPh sb="10" eb="12">
      <t>チュウダン</t>
    </rPh>
    <rPh sb="13" eb="16">
      <t>ホウコクショ</t>
    </rPh>
    <phoneticPr fontId="1"/>
  </si>
  <si>
    <t>無</t>
  </si>
  <si>
    <t>所属</t>
    <phoneticPr fontId="1"/>
  </si>
  <si>
    <t>実施計画書(実施要綱)</t>
    <phoneticPr fontId="3"/>
  </si>
  <si>
    <t>西暦</t>
    <rPh sb="0" eb="2">
      <t>セイレキ</t>
    </rPh>
    <phoneticPr fontId="3"/>
  </si>
  <si>
    <t>月</t>
    <rPh sb="0" eb="1">
      <t>ツキ</t>
    </rPh>
    <phoneticPr fontId="3"/>
  </si>
  <si>
    <t>日</t>
    <rPh sb="0" eb="1">
      <t>ヒ</t>
    </rPh>
    <phoneticPr fontId="3"/>
  </si>
  <si>
    <t>研究責任医師</t>
    <rPh sb="0" eb="2">
      <t>ケンキュウ</t>
    </rPh>
    <rPh sb="2" eb="4">
      <t>セキニン</t>
    </rPh>
    <rPh sb="4" eb="6">
      <t>イシ</t>
    </rPh>
    <phoneticPr fontId="3"/>
  </si>
  <si>
    <t>受託研究課題名</t>
    <rPh sb="0" eb="2">
      <t>ジュタク</t>
    </rPh>
    <rPh sb="2" eb="4">
      <t>ケンキュウ</t>
    </rPh>
    <rPh sb="4" eb="6">
      <t>カダイ</t>
    </rPh>
    <rPh sb="6" eb="7">
      <t>メイ</t>
    </rPh>
    <phoneticPr fontId="2"/>
  </si>
  <si>
    <t>研究区分</t>
    <rPh sb="0" eb="2">
      <t>ケンキュウ</t>
    </rPh>
    <rPh sb="2" eb="4">
      <t>クブン</t>
    </rPh>
    <phoneticPr fontId="2"/>
  </si>
  <si>
    <t>予定症例数</t>
    <rPh sb="0" eb="2">
      <t>ヨテイ</t>
    </rPh>
    <rPh sb="2" eb="4">
      <t>ショウレイ</t>
    </rPh>
    <rPh sb="4" eb="5">
      <t>スウ</t>
    </rPh>
    <phoneticPr fontId="2"/>
  </si>
  <si>
    <t>研究費積算</t>
    <rPh sb="0" eb="3">
      <t>ケンキュウヒ</t>
    </rPh>
    <rPh sb="3" eb="5">
      <t>セキサン</t>
    </rPh>
    <phoneticPr fontId="3"/>
  </si>
  <si>
    <t>研究費項目</t>
    <rPh sb="0" eb="3">
      <t>ケンキュウヒ</t>
    </rPh>
    <rPh sb="3" eb="5">
      <t>コウモク</t>
    </rPh>
    <phoneticPr fontId="3"/>
  </si>
  <si>
    <t>研究積算費内訳</t>
    <rPh sb="0" eb="2">
      <t>ケンキュウ</t>
    </rPh>
    <rPh sb="2" eb="4">
      <t>セキサン</t>
    </rPh>
    <rPh sb="4" eb="5">
      <t>ヒ</t>
    </rPh>
    <rPh sb="5" eb="7">
      <t>ウチワケ</t>
    </rPh>
    <phoneticPr fontId="3"/>
  </si>
  <si>
    <t>金額(税抜)円</t>
    <rPh sb="0" eb="2">
      <t>キンガク</t>
    </rPh>
    <rPh sb="3" eb="5">
      <t>ゼイヌキ</t>
    </rPh>
    <rPh sb="6" eb="7">
      <t>エン</t>
    </rPh>
    <phoneticPr fontId="3"/>
  </si>
  <si>
    <t>金額(税込)円</t>
    <rPh sb="0" eb="2">
      <t>キンガク</t>
    </rPh>
    <rPh sb="3" eb="5">
      <t>ゼイコミ</t>
    </rPh>
    <rPh sb="6" eb="7">
      <t>エン</t>
    </rPh>
    <phoneticPr fontId="3"/>
  </si>
  <si>
    <t>①報告書作成費</t>
    <rPh sb="1" eb="4">
      <t>ホウコクショ</t>
    </rPh>
    <rPh sb="4" eb="6">
      <t>サクセイ</t>
    </rPh>
    <rPh sb="6" eb="7">
      <t>ヒ</t>
    </rPh>
    <phoneticPr fontId="3"/>
  </si>
  <si>
    <t>単価</t>
    <rPh sb="0" eb="2">
      <t>タンカ</t>
    </rPh>
    <phoneticPr fontId="3"/>
  </si>
  <si>
    <t>―　</t>
  </si>
  <si>
    <t>②管理的経費</t>
    <rPh sb="1" eb="3">
      <t>カンリ</t>
    </rPh>
    <rPh sb="3" eb="4">
      <t>テキ</t>
    </rPh>
    <rPh sb="4" eb="6">
      <t>ケイヒ</t>
    </rPh>
    <phoneticPr fontId="3"/>
  </si>
  <si>
    <t>　①　の　10％</t>
  </si>
  <si>
    <t>③技術料他</t>
    <rPh sb="1" eb="4">
      <t>ギジュツリョウ</t>
    </rPh>
    <rPh sb="4" eb="5">
      <t>ホカ</t>
    </rPh>
    <phoneticPr fontId="3"/>
  </si>
  <si>
    <t>報告書1冊あたり</t>
    <rPh sb="0" eb="3">
      <t>ホウコクショ</t>
    </rPh>
    <rPh sb="4" eb="5">
      <t>サツ</t>
    </rPh>
    <phoneticPr fontId="3"/>
  </si>
  <si>
    <t>　①＋②＋③</t>
  </si>
  <si>
    <t>合計</t>
    <rPh sb="0" eb="2">
      <t>ゴウケイ</t>
    </rPh>
    <phoneticPr fontId="3"/>
  </si>
  <si>
    <t>(症例数)</t>
    <rPh sb="1" eb="3">
      <t>ショウレイ</t>
    </rPh>
    <rPh sb="3" eb="4">
      <t>スウ</t>
    </rPh>
    <phoneticPr fontId="3"/>
  </si>
  <si>
    <t>(報告書数)</t>
    <rPh sb="1" eb="4">
      <t>ホウコクショ</t>
    </rPh>
    <rPh sb="4" eb="5">
      <t>スウ</t>
    </rPh>
    <phoneticPr fontId="3"/>
  </si>
  <si>
    <t>Ｘ</t>
  </si>
  <si>
    <t>(消費税率10％)</t>
    <rPh sb="1" eb="4">
      <t>ショウヒゼイ</t>
    </rPh>
    <rPh sb="4" eb="5">
      <t>リツ</t>
    </rPh>
    <phoneticPr fontId="3"/>
  </si>
  <si>
    <t>請求方法</t>
    <rPh sb="0" eb="2">
      <t>セイキュウ</t>
    </rPh>
    <rPh sb="2" eb="4">
      <t>ホウホウ</t>
    </rPh>
    <phoneticPr fontId="3"/>
  </si>
  <si>
    <t xml:space="preserve"> ☆区分選択☆</t>
    <rPh sb="2" eb="4">
      <t>クブン</t>
    </rPh>
    <rPh sb="4" eb="6">
      <t>センタク</t>
    </rPh>
    <phoneticPr fontId="2"/>
  </si>
  <si>
    <t>副作用報告</t>
    <rPh sb="0" eb="3">
      <t>フクサヨウ</t>
    </rPh>
    <rPh sb="3" eb="5">
      <t>ホウコク</t>
    </rPh>
    <phoneticPr fontId="2"/>
  </si>
  <si>
    <t>感染症報告</t>
    <rPh sb="0" eb="3">
      <t>カンセンショウ</t>
    </rPh>
    <rPh sb="3" eb="5">
      <t>ホウコク</t>
    </rPh>
    <phoneticPr fontId="2"/>
  </si>
  <si>
    <t>その他</t>
    <rPh sb="2" eb="3">
      <t>タ</t>
    </rPh>
    <phoneticPr fontId="3"/>
  </si>
  <si>
    <t>特定使用成績調査</t>
    <rPh sb="0" eb="2">
      <t>トクテイ</t>
    </rPh>
    <rPh sb="2" eb="4">
      <t>シヨウ</t>
    </rPh>
    <rPh sb="4" eb="6">
      <t>セイセキ</t>
    </rPh>
    <rPh sb="6" eb="8">
      <t>チョウサ</t>
    </rPh>
    <phoneticPr fontId="2"/>
  </si>
  <si>
    <t>　①　+　②　の　30％</t>
    <phoneticPr fontId="2"/>
  </si>
  <si>
    <t>施設で入力</t>
    <rPh sb="0" eb="2">
      <t>シセツ</t>
    </rPh>
    <rPh sb="3" eb="5">
      <t>ニュウリョク</t>
    </rPh>
    <phoneticPr fontId="2"/>
  </si>
  <si>
    <t>＊原則、出来高（年度毎）を選択してください。</t>
    <rPh sb="1" eb="3">
      <t>ゲンソク</t>
    </rPh>
    <rPh sb="4" eb="7">
      <t>デキダカ</t>
    </rPh>
    <rPh sb="8" eb="11">
      <t>ネンドゴト</t>
    </rPh>
    <rPh sb="13" eb="15">
      <t>センタク</t>
    </rPh>
    <phoneticPr fontId="2"/>
  </si>
  <si>
    <t>□終了</t>
  </si>
  <si>
    <t>責任医師の変更</t>
    <rPh sb="0" eb="2">
      <t>セキニン</t>
    </rPh>
    <rPh sb="2" eb="4">
      <t>イシ</t>
    </rPh>
    <rPh sb="5" eb="7">
      <t>ヘンコウ</t>
    </rPh>
    <phoneticPr fontId="1"/>
  </si>
  <si>
    <t>その他の変更：</t>
    <rPh sb="2" eb="3">
      <t>タ</t>
    </rPh>
    <rPh sb="4" eb="6">
      <t>ヘンコウ</t>
    </rPh>
    <phoneticPr fontId="2"/>
  </si>
  <si>
    <t>実施状況報告</t>
    <rPh sb="0" eb="6">
      <t>ジッシジョウキョウホウコク</t>
    </rPh>
    <phoneticPr fontId="2"/>
  </si>
  <si>
    <t>金沢医療センター 院長</t>
    <rPh sb="0" eb="2">
      <t>カナザワ</t>
    </rPh>
    <rPh sb="2" eb="4">
      <t>イリョウ</t>
    </rPh>
    <rPh sb="9" eb="11">
      <t>インチョウ</t>
    </rPh>
    <phoneticPr fontId="1"/>
  </si>
  <si>
    <t>一般使用成績調査</t>
    <rPh sb="0" eb="2">
      <t>イッパン</t>
    </rPh>
    <rPh sb="2" eb="4">
      <t>シヨウ</t>
    </rPh>
    <rPh sb="4" eb="6">
      <t>セイセキ</t>
    </rPh>
    <rPh sb="6" eb="8">
      <t>チョウサ</t>
    </rPh>
    <phoneticPr fontId="2"/>
  </si>
  <si>
    <t>研究実施期間
（予定）</t>
    <phoneticPr fontId="1"/>
  </si>
  <si>
    <t>研究実施期間</t>
    <rPh sb="0" eb="6">
      <t>ケンキュウジッシキカン</t>
    </rPh>
    <phoneticPr fontId="2"/>
  </si>
  <si>
    <t>研究実施期間</t>
    <rPh sb="0" eb="2">
      <t>ケンキュウ</t>
    </rPh>
    <rPh sb="2" eb="4">
      <t>ジッシ</t>
    </rPh>
    <rPh sb="4" eb="6">
      <t>キカン</t>
    </rPh>
    <phoneticPr fontId="2"/>
  </si>
  <si>
    <t>研究実施期間の変更</t>
    <rPh sb="0" eb="4">
      <t>ケンキュウジッシ</t>
    </rPh>
    <rPh sb="4" eb="6">
      <t>キカン</t>
    </rPh>
    <rPh sb="7" eb="9">
      <t>ヘンコウ</t>
    </rPh>
    <phoneticPr fontId="1"/>
  </si>
  <si>
    <t>研究実施予定期間</t>
    <rPh sb="0" eb="4">
      <t>ケンキュウジッシ</t>
    </rPh>
    <rPh sb="4" eb="6">
      <t>ヨテイ</t>
    </rPh>
    <rPh sb="6" eb="8">
      <t>キカン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</si>
</sst>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General\ &quot;殿&quot;"/>
    <numFmt numFmtId="178" formatCode="#,##0_ "/>
    <numFmt numFmtId="179" formatCode="#,##0_);[Red]\(#,##0\)"/>
    <numFmt numFmtId="180" formatCode="#,##0_ ;[Red]\-#,##0\ "/>
  </numFmts>
  <fonts count="34">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sz val="11"/>
      <color theme="1"/>
      <name val="ＭＳ ゴシック"/>
      <family val="3"/>
      <charset val="128"/>
    </font>
    <font>
      <sz val="9"/>
      <color theme="1"/>
      <name val="ＭＳ ゴシック"/>
      <family val="3"/>
      <charset val="128"/>
    </font>
    <font>
      <sz val="10"/>
      <color theme="1"/>
      <name val="ＭＳ ゴシック"/>
      <family val="3"/>
      <charset val="128"/>
    </font>
    <font>
      <b/>
      <sz val="16"/>
      <color theme="1"/>
      <name val="ＭＳ ゴシック"/>
      <family val="3"/>
      <charset val="128"/>
    </font>
    <font>
      <sz val="10.5"/>
      <color theme="1"/>
      <name val="ＭＳ ゴシック"/>
      <family val="3"/>
      <charset val="128"/>
    </font>
    <font>
      <i/>
      <sz val="9"/>
      <color theme="2" tint="-0.249977111117893"/>
      <name val="ＭＳ ゴシック"/>
      <family val="3"/>
      <charset val="128"/>
    </font>
    <font>
      <sz val="11"/>
      <color theme="1"/>
      <name val="HG丸ｺﾞｼｯｸM-PRO"/>
      <family val="3"/>
      <charset val="128"/>
    </font>
    <font>
      <b/>
      <sz val="16"/>
      <color theme="1"/>
      <name val="HG丸ｺﾞｼｯｸM-PRO"/>
      <family val="3"/>
      <charset val="128"/>
    </font>
    <font>
      <b/>
      <sz val="11"/>
      <color theme="1"/>
      <name val="HG丸ｺﾞｼｯｸM-PRO"/>
      <family val="3"/>
      <charset val="128"/>
    </font>
    <font>
      <sz val="10"/>
      <color theme="1"/>
      <name val="HG丸ｺﾞｼｯｸM-PRO"/>
      <family val="3"/>
      <charset val="128"/>
    </font>
    <font>
      <sz val="9"/>
      <color theme="1"/>
      <name val="HG丸ｺﾞｼｯｸM-PRO"/>
      <family val="3"/>
      <charset val="128"/>
    </font>
    <font>
      <sz val="10"/>
      <name val="ＭＳ ゴシック"/>
      <family val="3"/>
      <charset val="128"/>
    </font>
    <font>
      <sz val="11"/>
      <name val="ＭＳ ゴシック"/>
      <family val="3"/>
      <charset val="128"/>
    </font>
    <font>
      <sz val="10.5"/>
      <name val="ＭＳ ゴシック"/>
      <family val="3"/>
      <charset val="128"/>
    </font>
    <font>
      <sz val="14"/>
      <color theme="1"/>
      <name val="ＭＳ ゴシック"/>
      <family val="3"/>
      <charset val="128"/>
    </font>
    <font>
      <i/>
      <sz val="10"/>
      <name val="ＭＳ ゴシック"/>
      <family val="3"/>
      <charset val="128"/>
    </font>
    <font>
      <i/>
      <sz val="9"/>
      <color theme="0" tint="-0.499984740745262"/>
      <name val="ＭＳ ゴシック"/>
      <family val="3"/>
      <charset val="128"/>
    </font>
    <font>
      <sz val="9"/>
      <name val="ＭＳ ゴシック"/>
      <family val="3"/>
      <charset val="128"/>
    </font>
    <font>
      <sz val="10"/>
      <color theme="1"/>
      <name val="游ゴシック"/>
      <family val="2"/>
      <charset val="128"/>
      <scheme val="minor"/>
    </font>
    <font>
      <sz val="11"/>
      <color theme="0"/>
      <name val="游ゴシック"/>
      <family val="2"/>
      <charset val="128"/>
      <scheme val="minor"/>
    </font>
    <font>
      <sz val="9"/>
      <color theme="0"/>
      <name val="ＭＳ ゴシック"/>
      <family val="3"/>
      <charset val="128"/>
    </font>
    <font>
      <sz val="11"/>
      <name val="游ゴシック"/>
      <family val="2"/>
      <charset val="128"/>
      <scheme val="minor"/>
    </font>
    <font>
      <sz val="26"/>
      <name val="ＭＳ Ｐゴシック"/>
      <family val="3"/>
      <charset val="128"/>
    </font>
    <font>
      <sz val="20"/>
      <name val="ＭＳ Ｐゴシック"/>
      <family val="3"/>
      <charset val="128"/>
    </font>
    <font>
      <sz val="18"/>
      <name val="ＭＳ Ｐゴシック"/>
      <family val="3"/>
      <charset val="128"/>
    </font>
    <font>
      <sz val="17"/>
      <name val="ＭＳ Ｐゴシック"/>
      <family val="3"/>
      <charset val="128"/>
    </font>
    <font>
      <sz val="12"/>
      <name val="ＭＳ Ｐゴシック"/>
      <family val="3"/>
      <charset val="128"/>
    </font>
    <font>
      <sz val="18"/>
      <color rgb="FFFF0000"/>
      <name val="ＭＳ Ｐゴシック"/>
      <family val="3"/>
      <charset val="128"/>
    </font>
    <font>
      <b/>
      <sz val="12"/>
      <name val="ＭＳ Ｐゴシック"/>
      <family val="3"/>
      <charset val="128"/>
    </font>
    <font>
      <sz val="8"/>
      <color theme="1"/>
      <name val="ＭＳ ゴシック"/>
      <family val="3"/>
      <charset val="128"/>
    </font>
  </fonts>
  <fills count="7">
    <fill>
      <patternFill patternType="none"/>
    </fill>
    <fill>
      <patternFill patternType="gray125"/>
    </fill>
    <fill>
      <patternFill patternType="solid">
        <fgColor rgb="FFCCECFF"/>
        <bgColor indexed="64"/>
      </patternFill>
    </fill>
    <fill>
      <patternFill patternType="solid">
        <fgColor rgb="FF99CCFF"/>
        <bgColor indexed="64"/>
      </patternFill>
    </fill>
    <fill>
      <patternFill patternType="solid">
        <fgColor rgb="FFFF99FF"/>
        <bgColor indexed="64"/>
      </patternFill>
    </fill>
    <fill>
      <patternFill patternType="solid">
        <fgColor rgb="FFFFFF99"/>
        <bgColor indexed="64"/>
      </patternFill>
    </fill>
    <fill>
      <patternFill patternType="solid">
        <fgColor rgb="FF99FF99"/>
        <bgColor indexed="64"/>
      </patternFill>
    </fill>
  </fills>
  <borders count="96">
    <border>
      <left/>
      <right/>
      <top/>
      <bottom/>
      <diagonal/>
    </border>
    <border>
      <left style="thin">
        <color indexed="64"/>
      </left>
      <right style="thin">
        <color indexed="64"/>
      </right>
      <top style="thin">
        <color indexed="64"/>
      </top>
      <bottom style="thin">
        <color indexed="64"/>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top style="medium">
        <color auto="1"/>
      </top>
      <bottom/>
      <diagonal/>
    </border>
    <border>
      <left style="medium">
        <color auto="1"/>
      </left>
      <right/>
      <top style="medium">
        <color auto="1"/>
      </top>
      <bottom/>
      <diagonal/>
    </border>
    <border>
      <left/>
      <right style="thin">
        <color auto="1"/>
      </right>
      <top style="medium">
        <color auto="1"/>
      </top>
      <bottom/>
      <diagonal/>
    </border>
    <border>
      <left style="medium">
        <color auto="1"/>
      </left>
      <right/>
      <top/>
      <bottom/>
      <diagonal/>
    </border>
    <border>
      <left/>
      <right style="thin">
        <color auto="1"/>
      </right>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style="medium">
        <color auto="1"/>
      </top>
      <bottom/>
      <diagonal/>
    </border>
    <border>
      <left style="thin">
        <color auto="1"/>
      </left>
      <right/>
      <top/>
      <bottom/>
      <diagonal/>
    </border>
    <border>
      <left/>
      <right style="medium">
        <color auto="1"/>
      </right>
      <top style="medium">
        <color auto="1"/>
      </top>
      <bottom/>
      <diagonal/>
    </border>
    <border>
      <left style="thin">
        <color auto="1"/>
      </left>
      <right/>
      <top style="thin">
        <color auto="1"/>
      </top>
      <bottom/>
      <diagonal/>
    </border>
    <border>
      <left/>
      <right/>
      <top style="thin">
        <color auto="1"/>
      </top>
      <bottom/>
      <diagonal/>
    </border>
    <border>
      <left/>
      <right style="medium">
        <color auto="1"/>
      </right>
      <top style="thin">
        <color auto="1"/>
      </top>
      <bottom/>
      <diagonal/>
    </border>
    <border>
      <left/>
      <right style="medium">
        <color auto="1"/>
      </right>
      <top/>
      <bottom/>
      <diagonal/>
    </border>
    <border>
      <left style="thin">
        <color auto="1"/>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diagonal/>
    </border>
    <border>
      <left/>
      <right style="medium">
        <color auto="1"/>
      </right>
      <top/>
      <bottom style="thin">
        <color auto="1"/>
      </bottom>
      <diagonal/>
    </border>
    <border>
      <left style="thin">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style="medium">
        <color auto="1"/>
      </left>
      <right/>
      <top style="double">
        <color auto="1"/>
      </top>
      <bottom style="hair">
        <color auto="1"/>
      </bottom>
      <diagonal/>
    </border>
    <border>
      <left/>
      <right/>
      <top style="double">
        <color auto="1"/>
      </top>
      <bottom style="hair">
        <color auto="1"/>
      </bottom>
      <diagonal/>
    </border>
    <border>
      <left/>
      <right style="thin">
        <color auto="1"/>
      </right>
      <top style="double">
        <color auto="1"/>
      </top>
      <bottom style="hair">
        <color auto="1"/>
      </bottom>
      <diagonal/>
    </border>
    <border>
      <left style="medium">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medium">
        <color auto="1"/>
      </bottom>
      <diagonal/>
    </border>
    <border>
      <left/>
      <right style="thin">
        <color auto="1"/>
      </right>
      <top style="hair">
        <color auto="1"/>
      </top>
      <bottom style="medium">
        <color auto="1"/>
      </bottom>
      <diagonal/>
    </border>
    <border>
      <left style="thin">
        <color auto="1"/>
      </left>
      <right/>
      <top style="double">
        <color auto="1"/>
      </top>
      <bottom style="hair">
        <color auto="1"/>
      </bottom>
      <diagonal/>
    </border>
    <border>
      <left style="thin">
        <color auto="1"/>
      </left>
      <right/>
      <top style="hair">
        <color auto="1"/>
      </top>
      <bottom style="hair">
        <color auto="1"/>
      </bottom>
      <diagonal/>
    </border>
    <border>
      <left/>
      <right style="medium">
        <color auto="1"/>
      </right>
      <top style="double">
        <color auto="1"/>
      </top>
      <bottom style="hair">
        <color auto="1"/>
      </bottom>
      <diagonal/>
    </border>
    <border>
      <left/>
      <right style="medium">
        <color auto="1"/>
      </right>
      <top style="hair">
        <color auto="1"/>
      </top>
      <bottom style="hair">
        <color auto="1"/>
      </bottom>
      <diagonal/>
    </border>
    <border>
      <left style="medium">
        <color auto="1"/>
      </left>
      <right/>
      <top style="medium">
        <color auto="1"/>
      </top>
      <bottom style="double">
        <color auto="1"/>
      </bottom>
      <diagonal/>
    </border>
    <border>
      <left/>
      <right/>
      <top style="medium">
        <color auto="1"/>
      </top>
      <bottom style="double">
        <color auto="1"/>
      </bottom>
      <diagonal/>
    </border>
    <border>
      <left/>
      <right style="thin">
        <color auto="1"/>
      </right>
      <top style="medium">
        <color auto="1"/>
      </top>
      <bottom style="double">
        <color auto="1"/>
      </bottom>
      <diagonal/>
    </border>
    <border>
      <left style="thin">
        <color auto="1"/>
      </left>
      <right/>
      <top style="medium">
        <color auto="1"/>
      </top>
      <bottom style="double">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medium">
        <color auto="1"/>
      </right>
      <top style="thin">
        <color auto="1"/>
      </top>
      <bottom style="thin">
        <color auto="1"/>
      </bottom>
      <diagonal/>
    </border>
    <border>
      <left style="medium">
        <color auto="1"/>
      </left>
      <right/>
      <top/>
      <bottom style="thin">
        <color auto="1"/>
      </bottom>
      <diagonal/>
    </border>
    <border>
      <left style="medium">
        <color auto="1"/>
      </left>
      <right/>
      <top style="thin">
        <color auto="1"/>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thin">
        <color auto="1"/>
      </right>
      <top/>
      <bottom/>
      <diagonal/>
    </border>
    <border>
      <left style="thin">
        <color auto="1"/>
      </left>
      <right style="medium">
        <color auto="1"/>
      </right>
      <top/>
      <bottom/>
      <diagonal/>
    </border>
    <border>
      <left style="thin">
        <color auto="1"/>
      </left>
      <right style="medium">
        <color auto="1"/>
      </right>
      <top style="thin">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style="medium">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medium">
        <color auto="1"/>
      </right>
      <top style="thin">
        <color auto="1"/>
      </top>
      <bottom style="hair">
        <color auto="1"/>
      </bottom>
      <diagonal/>
    </border>
    <border>
      <left style="thin">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81">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4" fillId="0" borderId="0" xfId="0" applyFont="1" applyAlignment="1">
      <alignment horizontal="center" vertical="center"/>
    </xf>
    <xf numFmtId="0" fontId="8" fillId="0" borderId="0" xfId="0" applyFont="1">
      <alignment vertical="center"/>
    </xf>
    <xf numFmtId="0" fontId="6" fillId="0" borderId="0" xfId="0" applyFont="1" applyAlignment="1">
      <alignment horizontal="center" vertical="center"/>
    </xf>
    <xf numFmtId="0" fontId="6" fillId="0" borderId="12" xfId="0" applyFont="1" applyBorder="1" applyAlignment="1">
      <alignment horizontal="center" vertical="center"/>
    </xf>
    <xf numFmtId="0" fontId="6" fillId="0" borderId="4" xfId="0" applyFont="1" applyBorder="1">
      <alignment vertical="center"/>
    </xf>
    <xf numFmtId="0" fontId="4" fillId="0" borderId="4" xfId="0" applyFont="1" applyBorder="1">
      <alignment vertical="center"/>
    </xf>
    <xf numFmtId="0" fontId="4" fillId="0" borderId="14" xfId="0" applyFont="1" applyBorder="1">
      <alignment vertical="center"/>
    </xf>
    <xf numFmtId="0" fontId="6" fillId="0" borderId="14" xfId="0" applyFont="1" applyBorder="1">
      <alignment vertical="center"/>
    </xf>
    <xf numFmtId="0" fontId="6" fillId="0" borderId="10" xfId="0" applyFont="1" applyBorder="1">
      <alignment vertical="center"/>
    </xf>
    <xf numFmtId="0" fontId="6" fillId="0" borderId="20" xfId="0" applyFont="1" applyBorder="1">
      <alignment vertical="center"/>
    </xf>
    <xf numFmtId="0" fontId="6" fillId="0" borderId="25" xfId="0" applyFont="1" applyBorder="1">
      <alignment vertical="center"/>
    </xf>
    <xf numFmtId="0" fontId="6" fillId="0" borderId="28" xfId="0" applyFont="1" applyBorder="1">
      <alignment vertical="center"/>
    </xf>
    <xf numFmtId="0" fontId="6" fillId="0" borderId="15" xfId="0" applyFont="1" applyBorder="1">
      <alignment vertical="center"/>
    </xf>
    <xf numFmtId="0" fontId="6" fillId="0" borderId="16" xfId="0" applyFont="1" applyBorder="1">
      <alignment vertical="center"/>
    </xf>
    <xf numFmtId="0" fontId="6" fillId="0" borderId="17" xfId="0" applyFont="1" applyBorder="1">
      <alignment vertical="center"/>
    </xf>
    <xf numFmtId="0" fontId="6" fillId="0" borderId="19" xfId="0" applyFont="1" applyBorder="1">
      <alignment vertical="center"/>
    </xf>
    <xf numFmtId="0" fontId="6" fillId="0" borderId="12" xfId="0" applyFont="1" applyBorder="1">
      <alignment vertical="center"/>
    </xf>
    <xf numFmtId="0" fontId="5" fillId="0" borderId="13" xfId="0" applyFont="1" applyBorder="1">
      <alignment vertical="center"/>
    </xf>
    <xf numFmtId="0" fontId="6" fillId="0" borderId="13" xfId="0" applyFont="1" applyBorder="1" applyAlignment="1">
      <alignment horizontal="center" vertical="center"/>
    </xf>
    <xf numFmtId="0" fontId="6" fillId="0" borderId="9" xfId="0" applyFont="1" applyBorder="1" applyAlignment="1">
      <alignment horizontal="center" vertical="center"/>
    </xf>
    <xf numFmtId="0" fontId="4" fillId="0" borderId="15" xfId="0" applyFont="1" applyBorder="1">
      <alignment vertical="center"/>
    </xf>
    <xf numFmtId="0" fontId="4" fillId="0" borderId="16" xfId="0" applyFont="1" applyBorder="1">
      <alignment vertical="center"/>
    </xf>
    <xf numFmtId="0" fontId="4" fillId="0" borderId="24" xfId="0" applyFont="1" applyBorder="1">
      <alignment vertical="center"/>
    </xf>
    <xf numFmtId="0" fontId="4" fillId="0" borderId="25" xfId="0" applyFont="1" applyBorder="1">
      <alignment vertical="center"/>
    </xf>
    <xf numFmtId="0" fontId="4" fillId="0" borderId="22" xfId="0" applyFont="1" applyBorder="1">
      <alignment vertical="center"/>
    </xf>
    <xf numFmtId="0" fontId="4" fillId="0" borderId="17" xfId="0" applyFont="1" applyBorder="1">
      <alignment vertical="center"/>
    </xf>
    <xf numFmtId="0" fontId="4" fillId="0" borderId="28" xfId="0" applyFont="1" applyBorder="1">
      <alignment vertical="center"/>
    </xf>
    <xf numFmtId="0" fontId="4" fillId="0" borderId="27" xfId="0" applyFont="1" applyBorder="1">
      <alignment vertical="center"/>
    </xf>
    <xf numFmtId="0" fontId="4" fillId="0" borderId="13" xfId="0" applyFont="1" applyBorder="1">
      <alignment vertical="center"/>
    </xf>
    <xf numFmtId="0" fontId="4" fillId="0" borderId="8" xfId="0" applyFont="1" applyBorder="1">
      <alignment vertical="center"/>
    </xf>
    <xf numFmtId="0" fontId="4" fillId="0" borderId="26" xfId="0" applyFont="1" applyBorder="1">
      <alignment vertical="center"/>
    </xf>
    <xf numFmtId="0" fontId="6" fillId="0" borderId="35" xfId="0" applyFont="1" applyBorder="1">
      <alignment vertical="center"/>
    </xf>
    <xf numFmtId="0" fontId="4" fillId="0" borderId="7" xfId="0" applyFont="1" applyBorder="1">
      <alignment vertical="center"/>
    </xf>
    <xf numFmtId="0" fontId="9" fillId="0" borderId="16" xfId="0" applyFont="1" applyBorder="1">
      <alignment vertical="center"/>
    </xf>
    <xf numFmtId="0" fontId="4" fillId="0" borderId="10" xfId="0" applyFont="1" applyBorder="1">
      <alignment vertical="center"/>
    </xf>
    <xf numFmtId="0" fontId="4" fillId="0" borderId="20" xfId="0" applyFont="1" applyBorder="1">
      <alignment vertical="center"/>
    </xf>
    <xf numFmtId="0" fontId="4" fillId="0" borderId="19" xfId="0" applyFont="1" applyBorder="1">
      <alignment vertical="center"/>
    </xf>
    <xf numFmtId="0" fontId="4" fillId="0" borderId="23" xfId="0" applyFont="1" applyBorder="1">
      <alignment vertical="center"/>
    </xf>
    <xf numFmtId="0" fontId="4" fillId="0" borderId="12" xfId="0" applyFont="1" applyBorder="1">
      <alignment vertical="center"/>
    </xf>
    <xf numFmtId="0" fontId="6" fillId="0" borderId="13" xfId="0" applyFont="1" applyBorder="1">
      <alignment vertical="center"/>
    </xf>
    <xf numFmtId="0" fontId="6" fillId="0" borderId="18" xfId="0" applyFont="1" applyBorder="1">
      <alignment vertical="center"/>
    </xf>
    <xf numFmtId="0" fontId="7" fillId="0" borderId="0" xfId="0" applyFont="1">
      <alignment vertical="center"/>
    </xf>
    <xf numFmtId="0" fontId="4" fillId="0" borderId="0" xfId="0" applyFont="1" applyAlignment="1">
      <alignment horizontal="left" vertical="center"/>
    </xf>
    <xf numFmtId="0" fontId="6" fillId="0" borderId="16" xfId="0" applyFont="1" applyBorder="1" applyAlignment="1">
      <alignment vertical="center" justifyLastLine="1"/>
    </xf>
    <xf numFmtId="0" fontId="10" fillId="0" borderId="0" xfId="0" applyFont="1">
      <alignment vertical="center"/>
    </xf>
    <xf numFmtId="0" fontId="5" fillId="0" borderId="12" xfId="0" applyFont="1" applyBorder="1">
      <alignment vertical="center"/>
    </xf>
    <xf numFmtId="0" fontId="6" fillId="0" borderId="25" xfId="0" applyFont="1" applyBorder="1" applyAlignment="1">
      <alignment vertical="center" justifyLastLine="1"/>
    </xf>
    <xf numFmtId="0" fontId="4" fillId="0" borderId="74" xfId="0" applyFont="1" applyBorder="1" applyAlignment="1">
      <alignment horizontal="center" vertical="center"/>
    </xf>
    <xf numFmtId="0" fontId="4" fillId="0" borderId="48" xfId="0" applyFont="1" applyBorder="1">
      <alignment vertical="center"/>
    </xf>
    <xf numFmtId="0" fontId="4" fillId="0" borderId="51" xfId="0" applyFont="1" applyBorder="1">
      <alignment vertical="center"/>
    </xf>
    <xf numFmtId="0" fontId="10" fillId="2" borderId="0" xfId="0" applyFont="1" applyFill="1">
      <alignment vertical="center"/>
    </xf>
    <xf numFmtId="0" fontId="10" fillId="2" borderId="0" xfId="0" applyFont="1" applyFill="1" applyAlignment="1">
      <alignment horizontal="center" vertical="center"/>
    </xf>
    <xf numFmtId="0" fontId="10" fillId="2" borderId="0" xfId="0" applyFont="1" applyFill="1" applyAlignment="1">
      <alignment horizontal="left" vertical="center"/>
    </xf>
    <xf numFmtId="0" fontId="10" fillId="2" borderId="0" xfId="0" applyFont="1" applyFill="1" applyAlignment="1">
      <alignment horizontal="right" vertical="center"/>
    </xf>
    <xf numFmtId="0" fontId="6" fillId="0" borderId="8" xfId="0" applyFont="1" applyBorder="1">
      <alignment vertical="center"/>
    </xf>
    <xf numFmtId="0" fontId="14" fillId="3" borderId="65" xfId="0" applyFont="1" applyFill="1" applyBorder="1" applyAlignment="1">
      <alignment horizontal="center" vertical="center" wrapText="1"/>
    </xf>
    <xf numFmtId="0" fontId="13" fillId="3" borderId="80" xfId="0" applyFont="1" applyFill="1" applyBorder="1" applyAlignment="1">
      <alignment horizontal="distributed" vertical="center" wrapText="1" justifyLastLine="1"/>
    </xf>
    <xf numFmtId="0" fontId="13" fillId="3" borderId="83" xfId="0" applyFont="1" applyFill="1" applyBorder="1" applyAlignment="1">
      <alignment horizontal="distributed" vertical="center" wrapText="1" justifyLastLine="1"/>
    </xf>
    <xf numFmtId="0" fontId="13" fillId="3" borderId="81" xfId="0" applyFont="1" applyFill="1" applyBorder="1" applyAlignment="1">
      <alignment horizontal="distributed" vertical="center" justifyLastLine="1"/>
    </xf>
    <xf numFmtId="0" fontId="13" fillId="3" borderId="54" xfId="0" applyFont="1" applyFill="1" applyBorder="1" applyAlignment="1">
      <alignment horizontal="distributed" vertical="center" justifyLastLine="1"/>
    </xf>
    <xf numFmtId="0" fontId="13" fillId="3" borderId="23" xfId="0" applyFont="1" applyFill="1" applyBorder="1" applyAlignment="1">
      <alignment horizontal="distributed" vertical="center" justifyLastLine="1"/>
    </xf>
    <xf numFmtId="0" fontId="13" fillId="3" borderId="2" xfId="0" applyFont="1" applyFill="1" applyBorder="1" applyAlignment="1">
      <alignment horizontal="distributed" vertical="center" justifyLastLine="1"/>
    </xf>
    <xf numFmtId="0" fontId="13" fillId="3" borderId="3" xfId="0" applyFont="1" applyFill="1" applyBorder="1" applyAlignment="1">
      <alignment horizontal="distributed" vertical="center" justifyLastLine="1"/>
    </xf>
    <xf numFmtId="0" fontId="13" fillId="3" borderId="71" xfId="0" applyFont="1" applyFill="1" applyBorder="1" applyAlignment="1">
      <alignment horizontal="distributed" vertical="center" justifyLastLine="1"/>
    </xf>
    <xf numFmtId="0" fontId="13" fillId="3" borderId="82" xfId="0" applyFont="1" applyFill="1" applyBorder="1" applyAlignment="1">
      <alignment horizontal="distributed" vertical="center" justifyLastLine="1"/>
    </xf>
    <xf numFmtId="0" fontId="13" fillId="3" borderId="83" xfId="0" applyFont="1" applyFill="1" applyBorder="1" applyAlignment="1">
      <alignment horizontal="distributed" vertical="center" justifyLastLine="1"/>
    </xf>
    <xf numFmtId="0" fontId="13" fillId="3" borderId="84" xfId="0" applyFont="1" applyFill="1" applyBorder="1" applyAlignment="1">
      <alignment horizontal="distributed" vertical="center" justifyLastLine="1"/>
    </xf>
    <xf numFmtId="0" fontId="13" fillId="3" borderId="1" xfId="0" applyFont="1" applyFill="1" applyBorder="1" applyAlignment="1">
      <alignment horizontal="distributed" vertical="center" justifyLastLine="1"/>
    </xf>
    <xf numFmtId="0" fontId="4" fillId="0" borderId="48" xfId="0" applyFont="1" applyBorder="1" applyAlignment="1">
      <alignment horizontal="center" vertical="center"/>
    </xf>
    <xf numFmtId="0" fontId="4" fillId="0" borderId="50" xfId="0" applyFont="1" applyBorder="1">
      <alignment vertical="center"/>
    </xf>
    <xf numFmtId="0" fontId="4" fillId="0" borderId="1" xfId="0" applyFont="1" applyBorder="1">
      <alignment vertical="center"/>
    </xf>
    <xf numFmtId="176" fontId="4" fillId="0" borderId="1" xfId="0" applyNumberFormat="1" applyFont="1" applyBorder="1">
      <alignment vertical="center"/>
    </xf>
    <xf numFmtId="177" fontId="6" fillId="0" borderId="0" xfId="0" applyNumberFormat="1" applyFont="1">
      <alignment vertical="center"/>
    </xf>
    <xf numFmtId="0" fontId="6" fillId="0" borderId="0" xfId="0" applyFont="1" applyProtection="1">
      <alignment vertical="center"/>
      <protection locked="0"/>
    </xf>
    <xf numFmtId="0" fontId="6" fillId="0" borderId="31" xfId="0" applyFont="1" applyBorder="1" applyAlignment="1" applyProtection="1">
      <alignment horizontal="center" vertical="center"/>
      <protection locked="0"/>
    </xf>
    <xf numFmtId="0" fontId="6" fillId="0" borderId="34" xfId="0" applyFont="1" applyBorder="1" applyAlignment="1" applyProtection="1">
      <alignment horizontal="center" vertical="center"/>
      <protection locked="0"/>
    </xf>
    <xf numFmtId="0" fontId="6" fillId="0" borderId="19"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6" fillId="0" borderId="12"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4" fillId="0" borderId="0" xfId="0" applyFont="1" applyAlignment="1" applyProtection="1">
      <alignment horizontal="left" vertical="center"/>
      <protection locked="0"/>
    </xf>
    <xf numFmtId="0" fontId="4" fillId="0" borderId="0" xfId="0" applyFont="1" applyProtection="1">
      <alignment vertical="center"/>
      <protection locked="0"/>
    </xf>
    <xf numFmtId="0" fontId="4" fillId="0" borderId="48"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6" fillId="0" borderId="25" xfId="0" applyFont="1" applyBorder="1" applyAlignment="1" applyProtection="1">
      <alignment horizontal="center" vertical="center"/>
      <protection locked="0"/>
    </xf>
    <xf numFmtId="0" fontId="16" fillId="0" borderId="0" xfId="0" applyFont="1" applyAlignment="1">
      <alignment horizontal="center" vertical="center"/>
    </xf>
    <xf numFmtId="0" fontId="17" fillId="0" borderId="0" xfId="0" applyFont="1" applyAlignment="1">
      <alignment horizontal="center" vertical="center"/>
    </xf>
    <xf numFmtId="0" fontId="17" fillId="0" borderId="0" xfId="0" applyFont="1" applyAlignment="1" applyProtection="1">
      <alignment horizontal="right" vertical="center" shrinkToFit="1"/>
      <protection locked="0"/>
    </xf>
    <xf numFmtId="0" fontId="17" fillId="0" borderId="0" xfId="0" applyFont="1" applyAlignment="1">
      <alignment horizontal="right" vertical="center"/>
    </xf>
    <xf numFmtId="0" fontId="18" fillId="0" borderId="0" xfId="0" applyFont="1">
      <alignment vertical="center"/>
    </xf>
    <xf numFmtId="0" fontId="18" fillId="0" borderId="0" xfId="0" applyFont="1" applyAlignment="1">
      <alignment horizontal="center" vertical="center"/>
    </xf>
    <xf numFmtId="0" fontId="17" fillId="0" borderId="0" xfId="0" applyFont="1" applyAlignment="1">
      <alignment horizontal="left" vertical="center"/>
    </xf>
    <xf numFmtId="0" fontId="19" fillId="0" borderId="0" xfId="0" applyFont="1" applyAlignment="1">
      <alignment horizontal="center" vertical="center"/>
    </xf>
    <xf numFmtId="0" fontId="15" fillId="0" borderId="0" xfId="0" applyFont="1" applyAlignment="1">
      <alignment horizontal="center" vertical="center"/>
    </xf>
    <xf numFmtId="0" fontId="17" fillId="0" borderId="0" xfId="0" applyFont="1">
      <alignment vertical="center"/>
    </xf>
    <xf numFmtId="0" fontId="15" fillId="0" borderId="0" xfId="0" applyFont="1">
      <alignment vertical="center"/>
    </xf>
    <xf numFmtId="0" fontId="16" fillId="0" borderId="0" xfId="0" applyFont="1">
      <alignment vertical="center"/>
    </xf>
    <xf numFmtId="0" fontId="16" fillId="0" borderId="22" xfId="0" applyFont="1" applyBorder="1" applyAlignment="1">
      <alignment vertical="top"/>
    </xf>
    <xf numFmtId="0" fontId="16" fillId="0" borderId="13" xfId="0" applyFont="1" applyBorder="1">
      <alignment vertical="center"/>
    </xf>
    <xf numFmtId="0" fontId="15" fillId="0" borderId="27" xfId="0" applyFont="1" applyBorder="1">
      <alignment vertical="center"/>
    </xf>
    <xf numFmtId="0" fontId="16" fillId="0" borderId="7" xfId="0" applyFont="1" applyBorder="1">
      <alignment vertical="center"/>
    </xf>
    <xf numFmtId="179" fontId="20" fillId="0" borderId="27" xfId="1" applyNumberFormat="1" applyFont="1" applyBorder="1" applyAlignment="1" applyProtection="1">
      <alignment horizontal="left" vertical="center"/>
    </xf>
    <xf numFmtId="180" fontId="16" fillId="0" borderId="85" xfId="1" applyNumberFormat="1" applyFont="1" applyBorder="1" applyAlignment="1" applyProtection="1">
      <alignment horizontal="right" vertical="center"/>
    </xf>
    <xf numFmtId="180" fontId="16" fillId="0" borderId="15" xfId="1" applyNumberFormat="1" applyFont="1" applyBorder="1" applyAlignment="1" applyProtection="1">
      <alignment horizontal="right" vertical="center"/>
    </xf>
    <xf numFmtId="180" fontId="16" fillId="0" borderId="17" xfId="1" applyNumberFormat="1" applyFont="1" applyBorder="1" applyAlignment="1" applyProtection="1">
      <alignment horizontal="right" vertical="center"/>
    </xf>
    <xf numFmtId="0" fontId="16" fillId="0" borderId="9" xfId="0" applyFont="1" applyBorder="1">
      <alignment vertical="center"/>
    </xf>
    <xf numFmtId="0" fontId="15" fillId="0" borderId="8" xfId="0" applyFont="1" applyBorder="1" applyAlignment="1">
      <alignment vertical="center" shrinkToFit="1"/>
    </xf>
    <xf numFmtId="0" fontId="15" fillId="0" borderId="8" xfId="0" applyFont="1" applyBorder="1">
      <alignment vertical="center"/>
    </xf>
    <xf numFmtId="0" fontId="16" fillId="0" borderId="8" xfId="0" applyFont="1" applyBorder="1">
      <alignment vertical="center"/>
    </xf>
    <xf numFmtId="178" fontId="16" fillId="0" borderId="0" xfId="0" applyNumberFormat="1" applyFont="1" applyAlignment="1">
      <alignment vertical="center" shrinkToFit="1"/>
    </xf>
    <xf numFmtId="0" fontId="16" fillId="0" borderId="19" xfId="0" applyFont="1" applyBorder="1" applyAlignment="1">
      <alignment vertical="center" shrinkToFit="1"/>
    </xf>
    <xf numFmtId="0" fontId="15" fillId="0" borderId="75" xfId="0" applyFont="1" applyBorder="1">
      <alignment vertical="center"/>
    </xf>
    <xf numFmtId="0" fontId="15" fillId="0" borderId="15" xfId="0" applyFont="1" applyBorder="1">
      <alignment vertical="center"/>
    </xf>
    <xf numFmtId="0" fontId="24" fillId="0" borderId="0" xfId="0" applyFont="1">
      <alignment vertical="center"/>
    </xf>
    <xf numFmtId="3" fontId="24" fillId="0" borderId="0" xfId="0" applyNumberFormat="1" applyFont="1">
      <alignment vertical="center"/>
    </xf>
    <xf numFmtId="0" fontId="21" fillId="0" borderId="0" xfId="0" applyFont="1">
      <alignment vertical="center"/>
    </xf>
    <xf numFmtId="3" fontId="21" fillId="0" borderId="0" xfId="0" applyNumberFormat="1" applyFont="1">
      <alignment vertical="center"/>
    </xf>
    <xf numFmtId="0" fontId="25" fillId="0" borderId="0" xfId="0" applyFont="1">
      <alignment vertical="center"/>
    </xf>
    <xf numFmtId="0" fontId="23" fillId="0" borderId="0" xfId="0" applyFont="1">
      <alignment vertical="center"/>
    </xf>
    <xf numFmtId="0" fontId="4" fillId="0" borderId="25" xfId="0" applyFont="1" applyBorder="1" applyProtection="1">
      <alignment vertical="center"/>
      <protection locked="0"/>
    </xf>
    <xf numFmtId="0" fontId="6" fillId="0" borderId="0" xfId="0" applyFont="1" applyAlignment="1">
      <alignment vertical="center" justifyLastLine="1"/>
    </xf>
    <xf numFmtId="0" fontId="6" fillId="0" borderId="24" xfId="0" applyFont="1" applyBorder="1" applyAlignment="1" applyProtection="1">
      <alignment horizontal="center" vertical="center"/>
      <protection locked="0"/>
    </xf>
    <xf numFmtId="0" fontId="26" fillId="0" borderId="0" xfId="0" applyFont="1">
      <alignment vertical="center"/>
    </xf>
    <xf numFmtId="0" fontId="28" fillId="0" borderId="0" xfId="0" applyFont="1">
      <alignment vertical="center"/>
    </xf>
    <xf numFmtId="0" fontId="28" fillId="0" borderId="0" xfId="0" applyFont="1" applyAlignment="1">
      <alignment horizontal="center" vertical="center"/>
    </xf>
    <xf numFmtId="0" fontId="29" fillId="0" borderId="0" xfId="0" applyFont="1">
      <alignment vertical="center"/>
    </xf>
    <xf numFmtId="0" fontId="31" fillId="0" borderId="0" xfId="0" applyFont="1" applyAlignment="1">
      <alignment vertical="center" wrapText="1"/>
    </xf>
    <xf numFmtId="0" fontId="0" fillId="0" borderId="0" xfId="0" applyAlignment="1">
      <alignment vertical="center" wrapText="1"/>
    </xf>
    <xf numFmtId="0" fontId="30" fillId="0" borderId="0" xfId="0" applyFont="1" applyAlignment="1">
      <alignment horizontal="center" vertical="center"/>
    </xf>
    <xf numFmtId="0" fontId="30" fillId="0" borderId="0" xfId="0" applyFont="1" applyAlignment="1">
      <alignment horizontal="left" vertical="center"/>
    </xf>
    <xf numFmtId="0" fontId="31" fillId="0" borderId="0" xfId="0" applyFont="1">
      <alignment vertical="center"/>
    </xf>
    <xf numFmtId="0" fontId="29" fillId="0" borderId="0" xfId="0" applyFont="1" applyAlignment="1">
      <alignment vertical="center" wrapText="1"/>
    </xf>
    <xf numFmtId="0" fontId="32" fillId="0" borderId="0" xfId="0" applyFont="1">
      <alignment vertical="center"/>
    </xf>
    <xf numFmtId="0" fontId="30" fillId="0" borderId="0" xfId="0" applyFont="1" applyAlignment="1">
      <alignment horizontal="right" vertical="center"/>
    </xf>
    <xf numFmtId="0" fontId="6" fillId="0" borderId="24" xfId="0" applyFont="1" applyBorder="1" applyAlignment="1">
      <alignment horizontal="center" vertical="top"/>
    </xf>
    <xf numFmtId="0" fontId="13" fillId="0" borderId="56" xfId="0" applyFont="1" applyBorder="1" applyAlignment="1" applyProtection="1">
      <alignment vertical="center" wrapText="1"/>
      <protection locked="0"/>
    </xf>
    <xf numFmtId="0" fontId="13" fillId="0" borderId="89" xfId="0" applyFont="1" applyBorder="1" applyAlignment="1" applyProtection="1">
      <alignment horizontal="left" vertical="center" wrapText="1"/>
      <protection locked="0"/>
    </xf>
    <xf numFmtId="0" fontId="13" fillId="0" borderId="62" xfId="0" applyFont="1" applyBorder="1" applyAlignment="1" applyProtection="1">
      <alignment vertical="center" wrapText="1"/>
      <protection locked="0"/>
    </xf>
    <xf numFmtId="0" fontId="13" fillId="0" borderId="58" xfId="0" applyFont="1" applyBorder="1" applyAlignment="1" applyProtection="1">
      <alignment vertical="center" wrapText="1"/>
      <protection locked="0"/>
    </xf>
    <xf numFmtId="0" fontId="13" fillId="0" borderId="3" xfId="0" applyFont="1" applyBorder="1" applyAlignment="1" applyProtection="1">
      <alignment vertical="center" wrapText="1"/>
      <protection locked="0"/>
    </xf>
    <xf numFmtId="0" fontId="13" fillId="0" borderId="88" xfId="0" applyFont="1" applyBorder="1" applyAlignment="1" applyProtection="1">
      <alignment vertical="center" wrapText="1"/>
      <protection locked="0"/>
    </xf>
    <xf numFmtId="0" fontId="10" fillId="0" borderId="88" xfId="0" applyFont="1" applyBorder="1" applyProtection="1">
      <alignment vertical="center"/>
      <protection locked="0"/>
    </xf>
    <xf numFmtId="0" fontId="13" fillId="0" borderId="1" xfId="0" applyFont="1" applyBorder="1" applyAlignment="1" applyProtection="1">
      <alignment horizontal="left" vertical="center" wrapText="1"/>
      <protection locked="0"/>
    </xf>
    <xf numFmtId="0" fontId="13" fillId="0" borderId="84" xfId="0" applyFont="1" applyBorder="1" applyAlignment="1" applyProtection="1">
      <alignment vertical="center" wrapText="1"/>
      <protection locked="0"/>
    </xf>
    <xf numFmtId="0" fontId="13" fillId="0" borderId="87" xfId="0" applyFont="1" applyBorder="1" applyAlignment="1" applyProtection="1">
      <alignment vertical="center" wrapText="1"/>
      <protection locked="0"/>
    </xf>
    <xf numFmtId="0" fontId="13" fillId="0" borderId="1" xfId="0" applyFont="1" applyBorder="1" applyProtection="1">
      <alignment vertical="center"/>
      <protection locked="0"/>
    </xf>
    <xf numFmtId="0" fontId="13" fillId="0" borderId="1" xfId="0" applyFont="1" applyBorder="1" applyAlignment="1" applyProtection="1">
      <alignment vertical="center" wrapText="1"/>
      <protection locked="0"/>
    </xf>
    <xf numFmtId="0" fontId="13" fillId="0" borderId="1" xfId="0" applyFont="1" applyBorder="1" applyAlignment="1" applyProtection="1">
      <alignment horizontal="left" vertical="center"/>
      <protection locked="0"/>
    </xf>
    <xf numFmtId="0" fontId="13" fillId="0" borderId="55" xfId="0" applyFont="1" applyBorder="1" applyAlignment="1" applyProtection="1">
      <alignment vertical="center" wrapText="1"/>
      <protection locked="0"/>
    </xf>
    <xf numFmtId="49" fontId="13" fillId="0" borderId="77" xfId="0" applyNumberFormat="1" applyFont="1" applyBorder="1" applyAlignment="1" applyProtection="1">
      <alignment horizontal="left" vertical="center"/>
      <protection locked="0"/>
    </xf>
    <xf numFmtId="0" fontId="27" fillId="0" borderId="0" xfId="0" applyFont="1" applyAlignment="1">
      <alignment horizontal="center" vertical="center"/>
    </xf>
    <xf numFmtId="0" fontId="10" fillId="5" borderId="65" xfId="0" applyFont="1" applyFill="1" applyBorder="1" applyAlignment="1">
      <alignment horizontal="center" vertical="center" justifyLastLine="1"/>
    </xf>
    <xf numFmtId="0" fontId="10" fillId="5" borderId="57" xfId="0" applyFont="1" applyFill="1" applyBorder="1" applyAlignment="1">
      <alignment horizontal="center" vertical="center" justifyLastLine="1"/>
    </xf>
    <xf numFmtId="0" fontId="10" fillId="5" borderId="58" xfId="0" applyFont="1" applyFill="1" applyBorder="1" applyAlignment="1">
      <alignment horizontal="center" vertical="center" justifyLastLine="1"/>
    </xf>
    <xf numFmtId="0" fontId="10" fillId="0" borderId="69" xfId="0" applyFont="1" applyBorder="1" applyAlignment="1" applyProtection="1">
      <alignment horizontal="left" vertical="center" wrapText="1"/>
      <protection locked="0"/>
    </xf>
    <xf numFmtId="0" fontId="10" fillId="0" borderId="63" xfId="0" applyFont="1" applyBorder="1" applyAlignment="1" applyProtection="1">
      <alignment horizontal="left" vertical="center" wrapText="1"/>
      <protection locked="0"/>
    </xf>
    <xf numFmtId="0" fontId="10" fillId="0" borderId="64" xfId="0" applyFont="1" applyBorder="1" applyAlignment="1" applyProtection="1">
      <alignment horizontal="left" vertical="center" wrapText="1"/>
      <protection locked="0"/>
    </xf>
    <xf numFmtId="0" fontId="13" fillId="0" borderId="54" xfId="0" applyFont="1" applyBorder="1" applyAlignment="1" applyProtection="1">
      <alignment horizontal="left" vertical="center"/>
      <protection locked="0"/>
    </xf>
    <xf numFmtId="0" fontId="13" fillId="0" borderId="55" xfId="0" applyFont="1" applyBorder="1" applyAlignment="1" applyProtection="1">
      <alignment horizontal="left" vertical="center"/>
      <protection locked="0"/>
    </xf>
    <xf numFmtId="0" fontId="12" fillId="6" borderId="65" xfId="0" applyFont="1" applyFill="1" applyBorder="1" applyAlignment="1">
      <alignment horizontal="center" vertical="center" justifyLastLine="1"/>
    </xf>
    <xf numFmtId="0" fontId="12" fillId="6" borderId="57" xfId="0" applyFont="1" applyFill="1" applyBorder="1" applyAlignment="1">
      <alignment horizontal="center" vertical="center" justifyLastLine="1"/>
    </xf>
    <xf numFmtId="0" fontId="12" fillId="6" borderId="58" xfId="0" applyFont="1" applyFill="1" applyBorder="1" applyAlignment="1">
      <alignment horizontal="center" vertical="center" justifyLastLine="1"/>
    </xf>
    <xf numFmtId="0" fontId="13" fillId="3" borderId="74" xfId="0" applyFont="1" applyFill="1" applyBorder="1" applyAlignment="1">
      <alignment horizontal="distributed" vertical="center" justifyLastLine="1"/>
    </xf>
    <xf numFmtId="0" fontId="13" fillId="3" borderId="23" xfId="0" applyFont="1" applyFill="1" applyBorder="1" applyAlignment="1">
      <alignment horizontal="distributed" vertical="center" justifyLastLine="1"/>
    </xf>
    <xf numFmtId="0" fontId="13" fillId="0" borderId="90" xfId="0" applyFont="1" applyBorder="1" applyAlignment="1" applyProtection="1">
      <alignment horizontal="left" vertical="center"/>
      <protection locked="0"/>
    </xf>
    <xf numFmtId="0" fontId="13" fillId="0" borderId="91" xfId="0" applyFont="1" applyBorder="1" applyAlignment="1" applyProtection="1">
      <alignment horizontal="left" vertical="center"/>
      <protection locked="0"/>
    </xf>
    <xf numFmtId="0" fontId="13" fillId="0" borderId="92" xfId="0" applyFont="1" applyBorder="1" applyAlignment="1" applyProtection="1">
      <alignment horizontal="left" vertical="center"/>
      <protection locked="0"/>
    </xf>
    <xf numFmtId="0" fontId="13" fillId="0" borderId="59" xfId="0" applyFont="1" applyBorder="1" applyAlignment="1" applyProtection="1">
      <alignment horizontal="left" vertical="center"/>
      <protection locked="0"/>
    </xf>
    <xf numFmtId="0" fontId="13" fillId="0" borderId="60" xfId="0" applyFont="1" applyBorder="1" applyAlignment="1" applyProtection="1">
      <alignment horizontal="left" vertical="center"/>
      <protection locked="0"/>
    </xf>
    <xf numFmtId="0" fontId="13" fillId="0" borderId="61" xfId="0" applyFont="1" applyBorder="1" applyAlignment="1" applyProtection="1">
      <alignment horizontal="left" vertical="center"/>
      <protection locked="0"/>
    </xf>
    <xf numFmtId="0" fontId="11" fillId="4" borderId="0" xfId="0" applyFont="1" applyFill="1" applyAlignment="1">
      <alignment horizontal="center" vertical="center"/>
    </xf>
    <xf numFmtId="0" fontId="13" fillId="0" borderId="54" xfId="0" applyFont="1" applyBorder="1" applyAlignment="1" applyProtection="1">
      <alignment horizontal="left" vertical="center" wrapText="1"/>
      <protection locked="0"/>
    </xf>
    <xf numFmtId="0" fontId="13" fillId="0" borderId="55" xfId="0" applyFont="1" applyBorder="1" applyAlignment="1" applyProtection="1">
      <alignment horizontal="left" vertical="center" wrapText="1"/>
      <protection locked="0"/>
    </xf>
    <xf numFmtId="0" fontId="13" fillId="0" borderId="72" xfId="0" applyFont="1" applyBorder="1" applyAlignment="1" applyProtection="1">
      <alignment horizontal="left" vertical="center" wrapText="1"/>
      <protection locked="0"/>
    </xf>
    <xf numFmtId="0" fontId="13" fillId="0" borderId="73" xfId="0" applyFont="1" applyBorder="1" applyAlignment="1" applyProtection="1">
      <alignment horizontal="left" vertical="center" wrapText="1"/>
      <protection locked="0"/>
    </xf>
    <xf numFmtId="0" fontId="13" fillId="0" borderId="1" xfId="0" applyFont="1" applyBorder="1" applyAlignment="1" applyProtection="1">
      <alignment horizontal="left" vertical="center" wrapText="1"/>
      <protection locked="0"/>
    </xf>
    <xf numFmtId="0" fontId="13" fillId="0" borderId="77" xfId="0" applyFont="1" applyBorder="1" applyAlignment="1" applyProtection="1">
      <alignment horizontal="left" vertical="center" wrapText="1"/>
      <protection locked="0"/>
    </xf>
    <xf numFmtId="0" fontId="6" fillId="0" borderId="0" xfId="0" applyFont="1" applyAlignment="1">
      <alignment horizontal="center" vertical="center"/>
    </xf>
    <xf numFmtId="0" fontId="6" fillId="0" borderId="0" xfId="0" applyFont="1" applyAlignment="1" applyProtection="1">
      <alignment horizontal="center" vertical="center"/>
      <protection locked="0"/>
    </xf>
    <xf numFmtId="0" fontId="6" fillId="0" borderId="59" xfId="0" applyFont="1" applyBorder="1" applyAlignment="1">
      <alignment horizontal="center" vertical="center"/>
    </xf>
    <xf numFmtId="0" fontId="6" fillId="0" borderId="60" xfId="0" applyFont="1" applyBorder="1" applyAlignment="1">
      <alignment horizontal="center" vertical="center"/>
    </xf>
    <xf numFmtId="0" fontId="6" fillId="0" borderId="68"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27" xfId="0"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7" fillId="0" borderId="0" xfId="0" applyFont="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5" xfId="0" applyFont="1" applyBorder="1" applyAlignment="1">
      <alignment horizontal="distributed" vertical="center" wrapText="1" justifyLastLine="1"/>
    </xf>
    <xf numFmtId="0" fontId="6" fillId="0" borderId="4" xfId="0" applyFont="1" applyBorder="1" applyAlignment="1">
      <alignment horizontal="distributed" vertical="center" wrapText="1" justifyLastLine="1"/>
    </xf>
    <xf numFmtId="0" fontId="6" fillId="0" borderId="6" xfId="0" applyFont="1" applyBorder="1" applyAlignment="1">
      <alignment horizontal="distributed" vertical="center" wrapText="1" justifyLastLine="1"/>
    </xf>
    <xf numFmtId="0" fontId="6" fillId="0" borderId="7" xfId="0" applyFont="1" applyBorder="1" applyAlignment="1">
      <alignment horizontal="distributed" vertical="center" wrapText="1" justifyLastLine="1"/>
    </xf>
    <xf numFmtId="0" fontId="6" fillId="0" borderId="0" xfId="0" applyFont="1" applyAlignment="1">
      <alignment horizontal="distributed" vertical="center" wrapText="1" justifyLastLine="1"/>
    </xf>
    <xf numFmtId="0" fontId="6" fillId="0" borderId="8" xfId="0" applyFont="1" applyBorder="1" applyAlignment="1">
      <alignment horizontal="distributed" vertical="center" wrapText="1" justifyLastLine="1"/>
    </xf>
    <xf numFmtId="0" fontId="6" fillId="0" borderId="9" xfId="0" applyFont="1" applyBorder="1" applyAlignment="1">
      <alignment horizontal="distributed" vertical="center" wrapText="1" justifyLastLine="1"/>
    </xf>
    <xf numFmtId="0" fontId="6" fillId="0" borderId="10" xfId="0" applyFont="1" applyBorder="1" applyAlignment="1">
      <alignment horizontal="distributed" vertical="center" wrapText="1" justifyLastLine="1"/>
    </xf>
    <xf numFmtId="0" fontId="6" fillId="0" borderId="11" xfId="0" applyFont="1" applyBorder="1" applyAlignment="1">
      <alignment horizontal="distributed" vertical="center" wrapText="1" justifyLastLine="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3" xfId="0" applyFont="1" applyBorder="1" applyAlignment="1">
      <alignment horizontal="left" vertical="center" wrapText="1"/>
    </xf>
    <xf numFmtId="0" fontId="4" fillId="0" borderId="0" xfId="0" applyFont="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4" fillId="0" borderId="10" xfId="0" applyFont="1" applyBorder="1" applyAlignment="1">
      <alignment horizontal="left" vertical="center" wrapText="1"/>
    </xf>
    <xf numFmtId="0" fontId="4" fillId="0" borderId="20" xfId="0" applyFont="1" applyBorder="1" applyAlignment="1">
      <alignment horizontal="left" vertical="center" wrapText="1"/>
    </xf>
    <xf numFmtId="0" fontId="6" fillId="0" borderId="4" xfId="0" applyFont="1" applyBorder="1" applyAlignment="1">
      <alignment horizontal="distributed" vertical="center" justifyLastLine="1"/>
    </xf>
    <xf numFmtId="0" fontId="6" fillId="0" borderId="6" xfId="0" applyFont="1" applyBorder="1" applyAlignment="1">
      <alignment horizontal="distributed" vertical="center" justifyLastLine="1"/>
    </xf>
    <xf numFmtId="0" fontId="6" fillId="0" borderId="9" xfId="0" applyFont="1" applyBorder="1" applyAlignment="1">
      <alignment horizontal="distributed" vertical="center" justifyLastLine="1"/>
    </xf>
    <xf numFmtId="0" fontId="6" fillId="0" borderId="10" xfId="0" applyFont="1" applyBorder="1" applyAlignment="1">
      <alignment horizontal="distributed" vertical="center" justifyLastLine="1"/>
    </xf>
    <xf numFmtId="0" fontId="6" fillId="0" borderId="11" xfId="0" applyFont="1" applyBorder="1" applyAlignment="1">
      <alignment horizontal="distributed" vertical="center" justifyLastLine="1"/>
    </xf>
    <xf numFmtId="0" fontId="8" fillId="0" borderId="0" xfId="0" applyFont="1" applyAlignment="1">
      <alignment horizontal="left" vertical="center"/>
    </xf>
    <xf numFmtId="0" fontId="5" fillId="0" borderId="0" xfId="0" applyFont="1" applyAlignment="1">
      <alignment horizontal="left" vertical="center" wrapText="1"/>
    </xf>
    <xf numFmtId="0" fontId="6" fillId="0" borderId="50" xfId="0" applyFont="1" applyBorder="1" applyAlignment="1">
      <alignment horizontal="left" vertical="center" wrapText="1"/>
    </xf>
    <xf numFmtId="0" fontId="6" fillId="0" borderId="48" xfId="0" applyFont="1" applyBorder="1" applyAlignment="1">
      <alignment horizontal="left" vertical="center" wrapText="1"/>
    </xf>
    <xf numFmtId="0" fontId="6" fillId="0" borderId="49" xfId="0" applyFont="1" applyBorder="1" applyAlignment="1">
      <alignment horizontal="left" vertical="center" wrapText="1"/>
    </xf>
    <xf numFmtId="0" fontId="6" fillId="0" borderId="12" xfId="0" applyFont="1" applyBorder="1" applyAlignment="1">
      <alignment horizontal="left" vertical="center"/>
    </xf>
    <xf numFmtId="0" fontId="6" fillId="0" borderId="4" xfId="0" applyFont="1" applyBorder="1" applyAlignment="1">
      <alignment horizontal="left" vertical="center"/>
    </xf>
    <xf numFmtId="0" fontId="6" fillId="0" borderId="19" xfId="0" applyFont="1" applyBorder="1" applyAlignment="1">
      <alignment horizontal="left" vertical="center"/>
    </xf>
    <xf numFmtId="0" fontId="6" fillId="0" borderId="10" xfId="0" applyFont="1" applyBorder="1" applyAlignment="1">
      <alignment horizontal="left" vertical="center"/>
    </xf>
    <xf numFmtId="49" fontId="6" fillId="0" borderId="40" xfId="0" applyNumberFormat="1" applyFont="1" applyBorder="1" applyAlignment="1" applyProtection="1">
      <alignment horizontal="center" vertical="center"/>
      <protection locked="0"/>
    </xf>
    <xf numFmtId="49" fontId="6" fillId="0" borderId="35" xfId="0" applyNumberFormat="1" applyFont="1" applyBorder="1" applyAlignment="1" applyProtection="1">
      <alignment horizontal="center" vertical="center"/>
      <protection locked="0"/>
    </xf>
    <xf numFmtId="49" fontId="6" fillId="0" borderId="36" xfId="0" applyNumberFormat="1" applyFont="1" applyBorder="1" applyAlignment="1" applyProtection="1">
      <alignment horizontal="center" vertical="center"/>
      <protection locked="0"/>
    </xf>
    <xf numFmtId="0" fontId="6" fillId="0" borderId="35" xfId="0" applyFont="1" applyBorder="1" applyAlignment="1" applyProtection="1">
      <alignment horizontal="left" vertical="center"/>
      <protection locked="0"/>
    </xf>
    <xf numFmtId="0" fontId="6" fillId="0" borderId="36" xfId="0" applyFont="1" applyBorder="1" applyAlignment="1" applyProtection="1">
      <alignment horizontal="left" vertical="center"/>
      <protection locked="0"/>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24"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Alignment="1">
      <alignment horizontal="center" vertical="center"/>
    </xf>
    <xf numFmtId="0" fontId="4" fillId="0" borderId="25" xfId="0" applyFont="1" applyBorder="1" applyAlignment="1">
      <alignment horizontal="center" vertical="center"/>
    </xf>
    <xf numFmtId="0" fontId="6" fillId="0" borderId="4" xfId="0" applyFont="1" applyBorder="1" applyAlignment="1">
      <alignment horizontal="left" vertical="center" wrapText="1"/>
    </xf>
    <xf numFmtId="0" fontId="6" fillId="0" borderId="14" xfId="0" applyFont="1" applyBorder="1" applyAlignment="1">
      <alignment horizontal="left" vertical="center" wrapText="1"/>
    </xf>
    <xf numFmtId="0" fontId="6" fillId="0" borderId="5" xfId="0" applyFont="1" applyBorder="1" applyAlignment="1">
      <alignment horizontal="distributed" vertical="center" justifyLastLine="1"/>
    </xf>
    <xf numFmtId="0" fontId="6" fillId="0" borderId="12" xfId="0" applyFont="1" applyBorder="1" applyAlignment="1">
      <alignment horizontal="center" vertical="center"/>
    </xf>
    <xf numFmtId="0" fontId="6" fillId="0" borderId="6" xfId="0" applyFont="1" applyBorder="1" applyAlignment="1">
      <alignment horizontal="center" vertical="center"/>
    </xf>
    <xf numFmtId="0" fontId="6" fillId="0" borderId="19" xfId="0" applyFont="1" applyBorder="1" applyAlignment="1">
      <alignment horizontal="center" vertical="center"/>
    </xf>
    <xf numFmtId="0" fontId="6" fillId="0" borderId="11" xfId="0" applyFont="1" applyBorder="1" applyAlignment="1">
      <alignment horizontal="center" vertical="center"/>
    </xf>
    <xf numFmtId="0" fontId="6" fillId="0" borderId="10" xfId="0" applyFont="1" applyBorder="1" applyAlignment="1">
      <alignment horizontal="left" vertical="center" wrapText="1"/>
    </xf>
    <xf numFmtId="0" fontId="6" fillId="0" borderId="20" xfId="0" applyFont="1" applyBorder="1" applyAlignment="1">
      <alignment horizontal="left" vertical="center" wrapText="1"/>
    </xf>
    <xf numFmtId="0" fontId="6" fillId="0" borderId="78" xfId="0" applyFont="1" applyBorder="1" applyAlignment="1">
      <alignment horizontal="distributed" vertical="center" wrapText="1" justifyLastLine="1"/>
    </xf>
    <xf numFmtId="0" fontId="6" fillId="0" borderId="25" xfId="0" applyFont="1" applyBorder="1" applyAlignment="1">
      <alignment horizontal="distributed" vertical="center" wrapText="1" justifyLastLine="1"/>
    </xf>
    <xf numFmtId="0" fontId="6" fillId="0" borderId="26" xfId="0" applyFont="1" applyBorder="1" applyAlignment="1">
      <alignment horizontal="distributed" vertical="center" wrapText="1" justifyLastLine="1"/>
    </xf>
    <xf numFmtId="0" fontId="4" fillId="0" borderId="4" xfId="0" applyFont="1" applyBorder="1" applyAlignment="1" applyProtection="1">
      <alignment horizontal="center" vertical="center"/>
      <protection locked="0"/>
    </xf>
    <xf numFmtId="0" fontId="4" fillId="0" borderId="25" xfId="0" applyFont="1" applyBorder="1" applyAlignment="1" applyProtection="1">
      <alignment horizontal="center" vertical="center"/>
      <protection locked="0"/>
    </xf>
    <xf numFmtId="0" fontId="6" fillId="0" borderId="37" xfId="0" applyFont="1" applyBorder="1" applyAlignment="1" applyProtection="1">
      <alignment horizontal="left" vertical="center"/>
      <protection locked="0"/>
    </xf>
    <xf numFmtId="0" fontId="6" fillId="0" borderId="38" xfId="0" applyFont="1" applyBorder="1" applyAlignment="1" applyProtection="1">
      <alignment horizontal="left" vertical="center"/>
      <protection locked="0"/>
    </xf>
    <xf numFmtId="0" fontId="6" fillId="0" borderId="7" xfId="0" applyFont="1" applyBorder="1" applyAlignment="1">
      <alignment horizontal="distributed" vertical="center" justifyLastLine="1"/>
    </xf>
    <xf numFmtId="0" fontId="6" fillId="0" borderId="0" xfId="0" applyFont="1" applyAlignment="1">
      <alignment horizontal="distributed" vertical="center" justifyLastLine="1"/>
    </xf>
    <xf numFmtId="0" fontId="6" fillId="0" borderId="8" xfId="0" applyFont="1" applyBorder="1" applyAlignment="1">
      <alignment horizontal="distributed" vertical="center" justifyLastLine="1"/>
    </xf>
    <xf numFmtId="0" fontId="6" fillId="0" borderId="35" xfId="0" applyFont="1" applyBorder="1" applyAlignment="1">
      <alignment horizontal="left" vertical="center"/>
    </xf>
    <xf numFmtId="0" fontId="5" fillId="0" borderId="19" xfId="0" applyFont="1" applyBorder="1" applyAlignment="1">
      <alignment horizontal="center" vertical="center"/>
    </xf>
    <xf numFmtId="0" fontId="5" fillId="0" borderId="10" xfId="0" applyFont="1" applyBorder="1" applyAlignment="1">
      <alignment horizontal="center" vertical="center"/>
    </xf>
    <xf numFmtId="0" fontId="5" fillId="0" borderId="10" xfId="0" applyFont="1" applyBorder="1" applyAlignment="1">
      <alignment horizontal="left" vertical="center"/>
    </xf>
    <xf numFmtId="0" fontId="5" fillId="0" borderId="20" xfId="0" applyFont="1" applyBorder="1" applyAlignment="1">
      <alignment horizontal="left" vertical="center"/>
    </xf>
    <xf numFmtId="0" fontId="6" fillId="0" borderId="19" xfId="0"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6" fillId="0" borderId="20" xfId="0" applyFont="1" applyBorder="1" applyAlignment="1" applyProtection="1">
      <alignment horizontal="center" vertical="center"/>
      <protection locked="0"/>
    </xf>
    <xf numFmtId="0" fontId="6" fillId="0" borderId="39" xfId="0" applyFont="1" applyBorder="1" applyAlignment="1" applyProtection="1">
      <alignment horizontal="center" vertical="center"/>
      <protection locked="0"/>
    </xf>
    <xf numFmtId="0" fontId="6" fillId="0" borderId="32" xfId="0" applyFont="1" applyBorder="1" applyAlignment="1" applyProtection="1">
      <alignment horizontal="center" vertical="center"/>
      <protection locked="0"/>
    </xf>
    <xf numFmtId="0" fontId="6" fillId="0" borderId="41" xfId="0" applyFont="1" applyBorder="1" applyAlignment="1" applyProtection="1">
      <alignment horizontal="center" vertical="center"/>
      <protection locked="0"/>
    </xf>
    <xf numFmtId="0" fontId="6" fillId="0" borderId="40" xfId="0" applyFont="1" applyBorder="1" applyAlignment="1" applyProtection="1">
      <alignment horizontal="center" vertical="center"/>
      <protection locked="0"/>
    </xf>
    <xf numFmtId="0" fontId="6" fillId="0" borderId="35" xfId="0" applyFont="1" applyBorder="1" applyAlignment="1" applyProtection="1">
      <alignment horizontal="center" vertical="center"/>
      <protection locked="0"/>
    </xf>
    <xf numFmtId="0" fontId="6" fillId="0" borderId="42" xfId="0" applyFont="1" applyBorder="1" applyAlignment="1" applyProtection="1">
      <alignment horizontal="center" vertical="center"/>
      <protection locked="0"/>
    </xf>
    <xf numFmtId="49" fontId="6" fillId="0" borderId="19" xfId="0" applyNumberFormat="1" applyFont="1" applyBorder="1" applyAlignment="1" applyProtection="1">
      <alignment horizontal="center" vertical="center"/>
      <protection locked="0"/>
    </xf>
    <xf numFmtId="49" fontId="6" fillId="0" borderId="10" xfId="0" applyNumberFormat="1" applyFont="1" applyBorder="1" applyAlignment="1" applyProtection="1">
      <alignment horizontal="center" vertical="center"/>
      <protection locked="0"/>
    </xf>
    <xf numFmtId="49" fontId="6" fillId="0" borderId="11" xfId="0" applyNumberFormat="1" applyFont="1" applyBorder="1" applyAlignment="1" applyProtection="1">
      <alignment horizontal="center" vertical="center"/>
      <protection locked="0"/>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6" fillId="0" borderId="32" xfId="0" applyFont="1" applyBorder="1" applyAlignment="1">
      <alignment horizontal="left" vertical="center"/>
    </xf>
    <xf numFmtId="0" fontId="6" fillId="0" borderId="13" xfId="0" applyFont="1" applyBorder="1" applyAlignment="1">
      <alignment horizontal="center" vertical="center"/>
    </xf>
    <xf numFmtId="0" fontId="5" fillId="0" borderId="0" xfId="0" applyFont="1" applyAlignment="1">
      <alignment horizontal="left" vertical="center"/>
    </xf>
    <xf numFmtId="0" fontId="5" fillId="0" borderId="18" xfId="0" applyFont="1" applyBorder="1" applyAlignment="1">
      <alignment horizontal="left" vertical="center"/>
    </xf>
    <xf numFmtId="0" fontId="5" fillId="0" borderId="18" xfId="0" applyFont="1" applyBorder="1" applyAlignment="1">
      <alignment horizontal="left" vertical="center" wrapText="1"/>
    </xf>
    <xf numFmtId="0" fontId="5" fillId="0" borderId="13" xfId="0" applyFont="1" applyBorder="1" applyAlignment="1">
      <alignment horizontal="left" vertical="top"/>
    </xf>
    <xf numFmtId="0" fontId="5" fillId="0" borderId="0" xfId="0" applyFont="1" applyAlignment="1">
      <alignment horizontal="left" vertical="top"/>
    </xf>
    <xf numFmtId="0" fontId="6" fillId="0" borderId="16" xfId="0" applyFont="1" applyBorder="1" applyAlignment="1">
      <alignment horizontal="center" vertical="center" justifyLastLine="1"/>
    </xf>
    <xf numFmtId="0" fontId="6" fillId="0" borderId="25" xfId="0" applyFont="1" applyBorder="1" applyAlignment="1">
      <alignment horizontal="center" vertical="center" justifyLastLine="1"/>
    </xf>
    <xf numFmtId="0" fontId="6" fillId="0" borderId="16" xfId="0" applyFont="1" applyBorder="1" applyAlignment="1" applyProtection="1">
      <alignment horizontal="center" vertical="center"/>
      <protection locked="0"/>
    </xf>
    <xf numFmtId="0" fontId="6" fillId="0" borderId="25" xfId="0" applyFont="1" applyBorder="1" applyAlignment="1" applyProtection="1">
      <alignment horizontal="center" vertical="center"/>
      <protection locked="0"/>
    </xf>
    <xf numFmtId="0" fontId="6" fillId="0" borderId="50" xfId="0" applyFont="1" applyBorder="1" applyAlignment="1">
      <alignment horizontal="center" vertical="center"/>
    </xf>
    <xf numFmtId="0" fontId="6" fillId="0" borderId="49" xfId="0" applyFont="1" applyBorder="1" applyAlignment="1">
      <alignment horizontal="center" vertical="center"/>
    </xf>
    <xf numFmtId="0" fontId="6" fillId="0" borderId="51" xfId="0" applyFont="1" applyBorder="1" applyAlignment="1">
      <alignment horizontal="left" vertical="center" wrapText="1"/>
    </xf>
    <xf numFmtId="0" fontId="6" fillId="0" borderId="46" xfId="0" applyFont="1" applyBorder="1" applyAlignment="1">
      <alignment horizontal="center" vertical="center"/>
    </xf>
    <xf numFmtId="49" fontId="6" fillId="0" borderId="39" xfId="0" applyNumberFormat="1" applyFont="1" applyBorder="1" applyAlignment="1" applyProtection="1">
      <alignment horizontal="center" vertical="center"/>
      <protection locked="0"/>
    </xf>
    <xf numFmtId="49" fontId="6" fillId="0" borderId="32" xfId="0" applyNumberFormat="1" applyFont="1" applyBorder="1" applyAlignment="1" applyProtection="1">
      <alignment horizontal="center" vertical="center"/>
      <protection locked="0"/>
    </xf>
    <xf numFmtId="49" fontId="6" fillId="0" borderId="33" xfId="0" applyNumberFormat="1" applyFont="1" applyBorder="1" applyAlignment="1" applyProtection="1">
      <alignment horizontal="center" vertical="center"/>
      <protection locked="0"/>
    </xf>
    <xf numFmtId="0" fontId="4" fillId="0" borderId="4" xfId="0" applyFont="1" applyBorder="1" applyAlignment="1">
      <alignment horizontal="left" vertical="center"/>
    </xf>
    <xf numFmtId="0" fontId="4" fillId="0" borderId="14" xfId="0" applyFont="1" applyBorder="1" applyAlignment="1">
      <alignment horizontal="left" vertical="center"/>
    </xf>
    <xf numFmtId="0" fontId="4" fillId="0" borderId="0" xfId="0" applyFont="1" applyAlignment="1">
      <alignment horizontal="left" vertical="center"/>
    </xf>
    <xf numFmtId="0" fontId="4" fillId="0" borderId="18" xfId="0" applyFont="1" applyBorder="1" applyAlignment="1">
      <alignment horizontal="left" vertical="center"/>
    </xf>
    <xf numFmtId="0" fontId="4" fillId="0" borderId="25" xfId="0" applyFont="1" applyBorder="1" applyAlignment="1">
      <alignment horizontal="left" vertical="center"/>
    </xf>
    <xf numFmtId="0" fontId="4" fillId="0" borderId="28" xfId="0" applyFont="1" applyBorder="1" applyAlignment="1">
      <alignment horizontal="left" vertical="center"/>
    </xf>
    <xf numFmtId="0" fontId="5" fillId="0" borderId="10" xfId="0" applyFont="1" applyBorder="1" applyAlignment="1" applyProtection="1">
      <alignment horizontal="left" vertical="center" wrapText="1"/>
      <protection locked="0"/>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6" fillId="0" borderId="0" xfId="0" applyFont="1" applyAlignment="1">
      <alignment horizontal="left" vertical="center" wrapText="1"/>
    </xf>
    <xf numFmtId="0" fontId="6" fillId="0" borderId="18" xfId="0" applyFont="1" applyBorder="1" applyAlignment="1">
      <alignment horizontal="left" vertical="center" wrapText="1"/>
    </xf>
    <xf numFmtId="0" fontId="6" fillId="0" borderId="12"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6" fillId="0" borderId="14" xfId="0" applyFont="1" applyBorder="1" applyAlignment="1" applyProtection="1">
      <alignment horizontal="left" vertical="center" wrapText="1"/>
      <protection locked="0"/>
    </xf>
    <xf numFmtId="0" fontId="6" fillId="0" borderId="13" xfId="0" applyFont="1" applyBorder="1" applyAlignment="1" applyProtection="1">
      <alignment horizontal="left" vertical="center" wrapText="1"/>
      <protection locked="0"/>
    </xf>
    <xf numFmtId="0" fontId="6" fillId="0" borderId="0" xfId="0" applyFont="1" applyAlignment="1" applyProtection="1">
      <alignment horizontal="left" vertical="center" wrapText="1"/>
      <protection locked="0"/>
    </xf>
    <xf numFmtId="0" fontId="6" fillId="0" borderId="18" xfId="0" applyFont="1" applyBorder="1" applyAlignment="1" applyProtection="1">
      <alignment horizontal="left" vertical="center" wrapText="1"/>
      <protection locked="0"/>
    </xf>
    <xf numFmtId="0" fontId="6" fillId="0" borderId="19" xfId="0" applyFont="1" applyBorder="1" applyAlignment="1" applyProtection="1">
      <alignment horizontal="left" vertical="center" wrapText="1"/>
      <protection locked="0"/>
    </xf>
    <xf numFmtId="0" fontId="6" fillId="0" borderId="10" xfId="0" applyFont="1" applyBorder="1" applyAlignment="1" applyProtection="1">
      <alignment horizontal="left" vertical="center" wrapText="1"/>
      <protection locked="0"/>
    </xf>
    <xf numFmtId="0" fontId="6" fillId="0" borderId="20" xfId="0" applyFont="1" applyBorder="1" applyAlignment="1" applyProtection="1">
      <alignment horizontal="left" vertical="center" wrapText="1"/>
      <protection locked="0"/>
    </xf>
    <xf numFmtId="0" fontId="0" fillId="0" borderId="4" xfId="0" applyBorder="1" applyAlignment="1">
      <alignment horizontal="distributed" vertical="center" justifyLastLine="1"/>
    </xf>
    <xf numFmtId="0" fontId="0" fillId="0" borderId="6" xfId="0" applyBorder="1" applyAlignment="1">
      <alignment horizontal="distributed" vertical="center" justifyLastLine="1"/>
    </xf>
    <xf numFmtId="0" fontId="0" fillId="0" borderId="7" xfId="0" applyBorder="1" applyAlignment="1">
      <alignment horizontal="distributed" vertical="center" justifyLastLine="1"/>
    </xf>
    <xf numFmtId="0" fontId="0" fillId="0" borderId="0" xfId="0" applyAlignment="1">
      <alignment horizontal="distributed" vertical="center" justifyLastLine="1"/>
    </xf>
    <xf numFmtId="0" fontId="0" fillId="0" borderId="8" xfId="0" applyBorder="1" applyAlignment="1">
      <alignment horizontal="distributed" vertical="center" justifyLastLine="1"/>
    </xf>
    <xf numFmtId="0" fontId="0" fillId="0" borderId="9" xfId="0" applyBorder="1" applyAlignment="1">
      <alignment horizontal="distributed" vertical="center" justifyLastLine="1"/>
    </xf>
    <xf numFmtId="0" fontId="0" fillId="0" borderId="10" xfId="0" applyBorder="1" applyAlignment="1">
      <alignment horizontal="distributed" vertical="center" justifyLastLine="1"/>
    </xf>
    <xf numFmtId="0" fontId="0" fillId="0" borderId="11" xfId="0" applyBorder="1" applyAlignment="1">
      <alignment horizontal="distributed" vertical="center" justifyLastLine="1"/>
    </xf>
    <xf numFmtId="0" fontId="6" fillId="0" borderId="14" xfId="0" applyFont="1" applyBorder="1" applyAlignment="1">
      <alignment horizontal="left" vertical="center"/>
    </xf>
    <xf numFmtId="0" fontId="6" fillId="0" borderId="0" xfId="0" applyFont="1" applyAlignment="1">
      <alignment horizontal="left" vertical="center"/>
    </xf>
    <xf numFmtId="0" fontId="6" fillId="0" borderId="18" xfId="0" applyFont="1" applyBorder="1" applyAlignment="1">
      <alignment horizontal="left" vertical="center"/>
    </xf>
    <xf numFmtId="0" fontId="5" fillId="0" borderId="13" xfId="0" applyFont="1" applyBorder="1" applyAlignment="1">
      <alignment horizontal="center" vertical="center"/>
    </xf>
    <xf numFmtId="0" fontId="5" fillId="0" borderId="0" xfId="0" applyFont="1" applyAlignment="1">
      <alignment horizontal="center" vertical="center"/>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6" fillId="0" borderId="19" xfId="0" applyFont="1" applyBorder="1" applyAlignment="1">
      <alignment horizontal="left" vertical="center" wrapText="1"/>
    </xf>
    <xf numFmtId="0" fontId="6" fillId="0" borderId="5" xfId="0" applyFont="1" applyBorder="1" applyAlignment="1">
      <alignment horizontal="center" vertical="center" textRotation="255"/>
    </xf>
    <xf numFmtId="0" fontId="6" fillId="0" borderId="7" xfId="0" applyFont="1" applyBorder="1" applyAlignment="1">
      <alignment horizontal="center" vertical="center" textRotation="255"/>
    </xf>
    <xf numFmtId="0" fontId="6" fillId="0" borderId="9" xfId="0" applyFont="1" applyBorder="1" applyAlignment="1">
      <alignment horizontal="center" vertical="center" textRotation="255"/>
    </xf>
    <xf numFmtId="0" fontId="6" fillId="0" borderId="52" xfId="0" applyFont="1" applyBorder="1" applyAlignment="1">
      <alignment horizontal="center" vertical="center"/>
    </xf>
    <xf numFmtId="0" fontId="6" fillId="0" borderId="53" xfId="0" applyFont="1" applyBorder="1" applyAlignment="1">
      <alignment horizontal="center" vertical="center"/>
    </xf>
    <xf numFmtId="0" fontId="6" fillId="0" borderId="72" xfId="0" applyFont="1" applyBorder="1" applyAlignment="1">
      <alignment horizontal="center" vertical="center"/>
    </xf>
    <xf numFmtId="0" fontId="6" fillId="0" borderId="73" xfId="0" applyFont="1" applyBorder="1" applyAlignment="1">
      <alignment horizontal="center" vertical="center"/>
    </xf>
    <xf numFmtId="0" fontId="6" fillId="0" borderId="75" xfId="0" applyFont="1" applyBorder="1" applyAlignment="1" applyProtection="1">
      <alignment horizontal="left" vertical="center" wrapText="1"/>
      <protection locked="0"/>
    </xf>
    <xf numFmtId="0" fontId="6" fillId="0" borderId="85" xfId="0" applyFont="1" applyBorder="1" applyAlignment="1" applyProtection="1">
      <alignment horizontal="left" vertical="center" wrapText="1"/>
      <protection locked="0"/>
    </xf>
    <xf numFmtId="0" fontId="6" fillId="0" borderId="54" xfId="0" applyFont="1" applyBorder="1" applyAlignment="1" applyProtection="1">
      <alignment horizontal="left" vertical="center" wrapText="1"/>
      <protection locked="0"/>
    </xf>
    <xf numFmtId="0" fontId="6" fillId="0" borderId="52" xfId="0" applyFont="1" applyBorder="1" applyAlignment="1">
      <alignment horizontal="distributed" vertical="center" justifyLastLine="1"/>
    </xf>
    <xf numFmtId="0" fontId="6" fillId="0" borderId="72" xfId="0" applyFont="1" applyBorder="1" applyAlignment="1">
      <alignment horizontal="distributed" vertical="center" justifyLastLine="1"/>
    </xf>
    <xf numFmtId="0" fontId="6" fillId="0" borderId="76" xfId="0" applyFont="1" applyBorder="1" applyAlignment="1" applyProtection="1">
      <alignment horizontal="left" vertical="center" wrapText="1"/>
      <protection locked="0"/>
    </xf>
    <xf numFmtId="0" fontId="6" fillId="0" borderId="86" xfId="0" applyFont="1" applyBorder="1" applyAlignment="1" applyProtection="1">
      <alignment horizontal="left" vertical="center" wrapText="1"/>
      <protection locked="0"/>
    </xf>
    <xf numFmtId="0" fontId="6" fillId="0" borderId="55" xfId="0" applyFont="1" applyBorder="1" applyAlignment="1" applyProtection="1">
      <alignment horizontal="left" vertical="center" wrapText="1"/>
      <protection locked="0"/>
    </xf>
    <xf numFmtId="0" fontId="5" fillId="0" borderId="20" xfId="0" applyFont="1" applyBorder="1" applyAlignment="1" applyProtection="1">
      <alignment horizontal="left" vertical="center" wrapText="1"/>
      <protection locked="0"/>
    </xf>
    <xf numFmtId="0" fontId="6" fillId="0" borderId="59" xfId="0" applyFont="1" applyBorder="1" applyAlignment="1">
      <alignment horizontal="left" vertical="center"/>
    </xf>
    <xf numFmtId="0" fontId="6" fillId="0" borderId="60" xfId="0" applyFont="1" applyBorder="1" applyAlignment="1">
      <alignment horizontal="left" vertical="center"/>
    </xf>
    <xf numFmtId="0" fontId="6" fillId="0" borderId="68" xfId="0" applyFont="1" applyBorder="1" applyAlignment="1">
      <alignment horizontal="left" vertical="center"/>
    </xf>
    <xf numFmtId="0" fontId="4" fillId="0" borderId="21" xfId="0" applyFont="1" applyBorder="1" applyAlignment="1">
      <alignment horizontal="center" vertical="center"/>
    </xf>
    <xf numFmtId="0" fontId="4" fillId="0" borderId="23" xfId="0" applyFont="1" applyBorder="1" applyAlignment="1">
      <alignment horizontal="center" vertical="center"/>
    </xf>
    <xf numFmtId="0" fontId="4" fillId="0" borderId="12" xfId="0" applyFont="1" applyBorder="1" applyAlignment="1">
      <alignment horizontal="distributed" vertical="center" justifyLastLine="1"/>
    </xf>
    <xf numFmtId="0" fontId="4" fillId="0" borderId="4" xfId="0" applyFont="1" applyBorder="1" applyAlignment="1">
      <alignment horizontal="distributed" vertical="center" justifyLastLine="1"/>
    </xf>
    <xf numFmtId="0" fontId="4" fillId="0" borderId="6" xfId="0" applyFont="1" applyBorder="1" applyAlignment="1">
      <alignment horizontal="distributed" vertical="center" justifyLastLine="1"/>
    </xf>
    <xf numFmtId="0" fontId="4" fillId="0" borderId="19" xfId="0" applyFont="1" applyBorder="1" applyAlignment="1">
      <alignment horizontal="distributed" vertical="center" justifyLastLine="1"/>
    </xf>
    <xf numFmtId="0" fontId="4" fillId="0" borderId="10" xfId="0" applyFont="1" applyBorder="1" applyAlignment="1">
      <alignment horizontal="distributed" vertical="center" justifyLastLine="1"/>
    </xf>
    <xf numFmtId="0" fontId="4" fillId="0" borderId="11" xfId="0" applyFont="1" applyBorder="1" applyAlignment="1">
      <alignment horizontal="distributed" vertical="center" justifyLastLine="1"/>
    </xf>
    <xf numFmtId="3" fontId="4" fillId="0" borderId="15" xfId="0" applyNumberFormat="1" applyFont="1" applyBorder="1" applyAlignment="1">
      <alignment horizontal="right" vertical="center"/>
    </xf>
    <xf numFmtId="0" fontId="4" fillId="0" borderId="16" xfId="0" applyFont="1" applyBorder="1" applyAlignment="1">
      <alignment horizontal="right" vertical="center"/>
    </xf>
    <xf numFmtId="0" fontId="4" fillId="0" borderId="27" xfId="0" applyFont="1" applyBorder="1" applyAlignment="1">
      <alignment horizontal="right" vertical="center"/>
    </xf>
    <xf numFmtId="0" fontId="4" fillId="0" borderId="13" xfId="0" applyFont="1" applyBorder="1" applyAlignment="1">
      <alignment horizontal="right" vertical="center"/>
    </xf>
    <xf numFmtId="0" fontId="4" fillId="0" borderId="0" xfId="0" applyFont="1" applyAlignment="1">
      <alignment horizontal="right" vertical="center"/>
    </xf>
    <xf numFmtId="0" fontId="4" fillId="0" borderId="8" xfId="0" applyFont="1" applyBorder="1" applyAlignment="1">
      <alignment horizontal="right" vertical="center"/>
    </xf>
    <xf numFmtId="0" fontId="4" fillId="0" borderId="24" xfId="0" applyFont="1" applyBorder="1" applyAlignment="1">
      <alignment horizontal="right" vertical="center"/>
    </xf>
    <xf numFmtId="0" fontId="4" fillId="0" borderId="25" xfId="0" applyFont="1" applyBorder="1" applyAlignment="1">
      <alignment horizontal="right" vertical="center"/>
    </xf>
    <xf numFmtId="0" fontId="4" fillId="0" borderId="26" xfId="0" applyFont="1" applyBorder="1" applyAlignment="1">
      <alignment horizontal="right" vertical="center"/>
    </xf>
    <xf numFmtId="0" fontId="4" fillId="0" borderId="15" xfId="0" applyFont="1" applyBorder="1" applyAlignment="1">
      <alignment horizontal="right" vertical="center"/>
    </xf>
    <xf numFmtId="0" fontId="4" fillId="0" borderId="17" xfId="0" applyFont="1" applyBorder="1" applyAlignment="1">
      <alignment horizontal="right" vertical="center"/>
    </xf>
    <xf numFmtId="0" fontId="4" fillId="0" borderId="18" xfId="0" applyFont="1" applyBorder="1" applyAlignment="1">
      <alignment horizontal="right" vertical="center"/>
    </xf>
    <xf numFmtId="0" fontId="4" fillId="0" borderId="28" xfId="0" applyFont="1" applyBorder="1" applyAlignment="1">
      <alignment horizontal="right" vertical="center"/>
    </xf>
    <xf numFmtId="3" fontId="4" fillId="0" borderId="25" xfId="0" applyNumberFormat="1" applyFont="1" applyBorder="1" applyAlignment="1">
      <alignment horizontal="center" vertical="center"/>
    </xf>
    <xf numFmtId="0" fontId="4" fillId="0" borderId="16" xfId="0" applyFont="1" applyBorder="1" applyAlignment="1">
      <alignment horizontal="left" vertical="center"/>
    </xf>
    <xf numFmtId="0" fontId="4" fillId="0" borderId="59" xfId="0" applyFont="1" applyBorder="1" applyAlignment="1">
      <alignment horizontal="right" vertical="center"/>
    </xf>
    <xf numFmtId="0" fontId="4" fillId="0" borderId="60" xfId="0" applyFont="1" applyBorder="1" applyAlignment="1">
      <alignment horizontal="right" vertical="center"/>
    </xf>
    <xf numFmtId="0" fontId="4" fillId="0" borderId="61" xfId="0" applyFont="1" applyBorder="1" applyAlignment="1">
      <alignment horizontal="right" vertical="center"/>
    </xf>
    <xf numFmtId="3" fontId="4" fillId="0" borderId="16" xfId="0" applyNumberFormat="1" applyFont="1" applyBorder="1" applyAlignment="1">
      <alignment horizontal="right" vertical="center"/>
    </xf>
    <xf numFmtId="3" fontId="4" fillId="0" borderId="27" xfId="0" applyNumberFormat="1" applyFont="1" applyBorder="1" applyAlignment="1">
      <alignment horizontal="right" vertical="center"/>
    </xf>
    <xf numFmtId="3" fontId="4" fillId="0" borderId="13" xfId="0" applyNumberFormat="1" applyFont="1" applyBorder="1" applyAlignment="1">
      <alignment horizontal="right" vertical="center"/>
    </xf>
    <xf numFmtId="3" fontId="4" fillId="0" borderId="0" xfId="0" applyNumberFormat="1" applyFont="1" applyAlignment="1">
      <alignment horizontal="right" vertical="center"/>
    </xf>
    <xf numFmtId="3" fontId="4" fillId="0" borderId="8" xfId="0" applyNumberFormat="1" applyFont="1" applyBorder="1" applyAlignment="1">
      <alignment horizontal="right" vertical="center"/>
    </xf>
    <xf numFmtId="3" fontId="4" fillId="0" borderId="24" xfId="0" applyNumberFormat="1" applyFont="1" applyBorder="1" applyAlignment="1">
      <alignment horizontal="right" vertical="center"/>
    </xf>
    <xf numFmtId="3" fontId="4" fillId="0" borderId="25" xfId="0" applyNumberFormat="1" applyFont="1" applyBorder="1" applyAlignment="1">
      <alignment horizontal="right" vertical="center"/>
    </xf>
    <xf numFmtId="3" fontId="4" fillId="0" borderId="26" xfId="0" applyNumberFormat="1" applyFont="1" applyBorder="1" applyAlignment="1">
      <alignment horizontal="right" vertical="center"/>
    </xf>
    <xf numFmtId="0" fontId="4" fillId="0" borderId="59" xfId="0" applyFont="1" applyBorder="1" applyAlignment="1">
      <alignment horizontal="distributed" vertical="center" justifyLastLine="1"/>
    </xf>
    <xf numFmtId="0" fontId="4" fillId="0" borderId="60" xfId="0" applyFont="1" applyBorder="1" applyAlignment="1">
      <alignment horizontal="distributed" vertical="center" justifyLastLine="1"/>
    </xf>
    <xf numFmtId="0" fontId="4" fillId="0" borderId="68" xfId="0" applyFont="1" applyBorder="1" applyAlignment="1">
      <alignment horizontal="distributed" vertical="center" justifyLastLine="1"/>
    </xf>
    <xf numFmtId="0" fontId="4" fillId="0" borderId="59" xfId="0" applyFont="1" applyBorder="1" applyAlignment="1">
      <alignment horizontal="left" vertical="center"/>
    </xf>
    <xf numFmtId="0" fontId="4" fillId="0" borderId="60" xfId="0" applyFont="1" applyBorder="1" applyAlignment="1">
      <alignment horizontal="left" vertical="center"/>
    </xf>
    <xf numFmtId="0" fontId="4" fillId="0" borderId="68" xfId="0" applyFont="1" applyBorder="1" applyAlignment="1">
      <alignment horizontal="left" vertical="center"/>
    </xf>
    <xf numFmtId="0" fontId="8" fillId="0" borderId="59" xfId="0" applyFont="1" applyBorder="1" applyAlignment="1">
      <alignment horizontal="right" vertical="center"/>
    </xf>
    <xf numFmtId="0" fontId="8" fillId="0" borderId="60" xfId="0" applyFont="1" applyBorder="1" applyAlignment="1">
      <alignment horizontal="right" vertical="center"/>
    </xf>
    <xf numFmtId="0" fontId="8" fillId="0" borderId="68" xfId="0" applyFont="1" applyBorder="1" applyAlignment="1">
      <alignment horizontal="right" vertical="center"/>
    </xf>
    <xf numFmtId="0" fontId="4" fillId="0" borderId="59" xfId="0" applyFont="1" applyBorder="1" applyAlignment="1">
      <alignment horizontal="center" vertical="center"/>
    </xf>
    <xf numFmtId="0" fontId="4" fillId="0" borderId="60" xfId="0" applyFont="1" applyBorder="1" applyAlignment="1">
      <alignment horizontal="center" vertical="center"/>
    </xf>
    <xf numFmtId="0" fontId="4" fillId="0" borderId="68" xfId="0" applyFont="1" applyBorder="1" applyAlignment="1">
      <alignment horizontal="center" vertical="center"/>
    </xf>
    <xf numFmtId="0" fontId="4" fillId="0" borderId="71" xfId="0" applyFont="1" applyBorder="1" applyAlignment="1">
      <alignment horizontal="center" vertical="center"/>
    </xf>
    <xf numFmtId="0" fontId="4" fillId="0" borderId="74" xfId="0" applyFont="1" applyBorder="1" applyAlignment="1">
      <alignment horizontal="center" vertical="center"/>
    </xf>
    <xf numFmtId="0" fontId="4" fillId="0" borderId="22" xfId="0" applyFont="1" applyBorder="1" applyAlignment="1">
      <alignment horizontal="center" vertical="center"/>
    </xf>
    <xf numFmtId="0" fontId="4" fillId="0" borderId="52" xfId="0" applyFont="1" applyBorder="1" applyAlignment="1">
      <alignment horizontal="left" vertical="center"/>
    </xf>
    <xf numFmtId="0" fontId="4" fillId="0" borderId="53" xfId="0" applyFont="1" applyBorder="1" applyAlignment="1">
      <alignment horizontal="left" vertical="center"/>
    </xf>
    <xf numFmtId="0" fontId="4" fillId="0" borderId="72" xfId="0" applyFont="1" applyBorder="1" applyAlignment="1">
      <alignment horizontal="left" vertical="center"/>
    </xf>
    <xf numFmtId="0" fontId="4" fillId="0" borderId="73" xfId="0" applyFont="1" applyBorder="1" applyAlignment="1">
      <alignment horizontal="left" vertical="center"/>
    </xf>
    <xf numFmtId="0" fontId="4" fillId="0" borderId="75" xfId="0" applyFont="1" applyBorder="1" applyAlignment="1">
      <alignment horizontal="left" vertical="center"/>
    </xf>
    <xf numFmtId="0" fontId="4" fillId="0" borderId="76" xfId="0" applyFont="1" applyBorder="1" applyAlignment="1">
      <alignment horizontal="left" vertical="center"/>
    </xf>
    <xf numFmtId="0" fontId="4" fillId="0" borderId="16" xfId="0" applyFont="1" applyBorder="1" applyAlignment="1">
      <alignment horizontal="center" vertical="center"/>
    </xf>
    <xf numFmtId="0" fontId="4" fillId="0" borderId="52" xfId="0" applyFont="1" applyBorder="1" applyAlignment="1">
      <alignment horizontal="distributed" vertical="center" justifyLastLine="1"/>
    </xf>
    <xf numFmtId="0" fontId="4" fillId="0" borderId="72" xfId="0" applyFont="1" applyBorder="1" applyAlignment="1">
      <alignment horizontal="distributed" vertical="center" justifyLastLine="1"/>
    </xf>
    <xf numFmtId="0" fontId="4" fillId="0" borderId="75" xfId="0" applyFont="1" applyBorder="1" applyAlignment="1">
      <alignment horizontal="distributed" vertical="center" justifyLastLine="1"/>
    </xf>
    <xf numFmtId="0" fontId="4" fillId="0" borderId="15" xfId="0" applyFont="1" applyBorder="1" applyAlignment="1">
      <alignment horizontal="distributed" vertical="center" wrapText="1" justifyLastLine="1"/>
    </xf>
    <xf numFmtId="0" fontId="4" fillId="0" borderId="16" xfId="0" applyFont="1" applyBorder="1" applyAlignment="1">
      <alignment horizontal="distributed" vertical="center" justifyLastLine="1"/>
    </xf>
    <xf numFmtId="0" fontId="4" fillId="0" borderId="27" xfId="0" applyFont="1" applyBorder="1" applyAlignment="1">
      <alignment horizontal="distributed" vertical="center" justifyLastLine="1"/>
    </xf>
    <xf numFmtId="0" fontId="4" fillId="0" borderId="15" xfId="0" applyFont="1" applyBorder="1" applyAlignment="1">
      <alignment horizontal="distributed" vertical="center" justifyLastLine="1"/>
    </xf>
    <xf numFmtId="0" fontId="4" fillId="0" borderId="24" xfId="0" applyFont="1" applyBorder="1" applyAlignment="1">
      <alignment horizontal="distributed" vertical="center" justifyLastLine="1"/>
    </xf>
    <xf numFmtId="0" fontId="4" fillId="0" borderId="25" xfId="0" applyFont="1" applyBorder="1" applyAlignment="1">
      <alignment horizontal="distributed" vertical="center" justifyLastLine="1"/>
    </xf>
    <xf numFmtId="0" fontId="4" fillId="0" borderId="26" xfId="0" applyFont="1" applyBorder="1" applyAlignment="1">
      <alignment horizontal="distributed" vertical="center" justifyLastLine="1"/>
    </xf>
    <xf numFmtId="0" fontId="4" fillId="0" borderId="17" xfId="0" applyFont="1" applyBorder="1" applyAlignment="1">
      <alignment horizontal="left" vertical="center"/>
    </xf>
    <xf numFmtId="0" fontId="4" fillId="0" borderId="10" xfId="0" applyFont="1" applyBorder="1" applyAlignment="1">
      <alignment horizontal="left" vertical="center"/>
    </xf>
    <xf numFmtId="0" fontId="4" fillId="0" borderId="20" xfId="0" applyFont="1" applyBorder="1" applyAlignment="1">
      <alignment horizontal="left" vertical="center"/>
    </xf>
    <xf numFmtId="0" fontId="4" fillId="0" borderId="15" xfId="0" applyFont="1" applyBorder="1" applyAlignment="1">
      <alignment horizontal="left" vertical="center"/>
    </xf>
    <xf numFmtId="0" fontId="4" fillId="0" borderId="13" xfId="0" applyFont="1" applyBorder="1" applyAlignment="1">
      <alignment horizontal="left" vertical="center"/>
    </xf>
    <xf numFmtId="0" fontId="4" fillId="0" borderId="24" xfId="0" applyFont="1" applyBorder="1" applyAlignment="1">
      <alignment horizontal="left" vertical="center"/>
    </xf>
    <xf numFmtId="0" fontId="6" fillId="0" borderId="1" xfId="0" applyFont="1" applyBorder="1" applyAlignment="1">
      <alignment horizontal="distributed" vertical="center" justifyLastLine="1"/>
    </xf>
    <xf numFmtId="0" fontId="6" fillId="0" borderId="77" xfId="0" applyFont="1" applyBorder="1" applyAlignment="1">
      <alignment horizontal="distributed" vertical="center" justifyLastLine="1"/>
    </xf>
    <xf numFmtId="0" fontId="4" fillId="0" borderId="1" xfId="0" applyFont="1" applyBorder="1" applyAlignment="1">
      <alignment horizontal="distributed" vertical="center" justifyLastLine="1"/>
    </xf>
    <xf numFmtId="0" fontId="4" fillId="0" borderId="5" xfId="0" applyFont="1" applyBorder="1" applyAlignment="1">
      <alignment horizontal="distributed" vertical="center" justifyLastLine="1"/>
    </xf>
    <xf numFmtId="0" fontId="4" fillId="0" borderId="7" xfId="0" applyFont="1" applyBorder="1" applyAlignment="1">
      <alignment horizontal="distributed" vertical="center" justifyLastLine="1"/>
    </xf>
    <xf numFmtId="0" fontId="4" fillId="0" borderId="0" xfId="0" applyFont="1" applyAlignment="1">
      <alignment horizontal="distributed" vertical="center" justifyLastLine="1"/>
    </xf>
    <xf numFmtId="0" fontId="4" fillId="0" borderId="8" xfId="0" applyFont="1" applyBorder="1" applyAlignment="1">
      <alignment horizontal="distributed" vertical="center" justifyLastLine="1"/>
    </xf>
    <xf numFmtId="0" fontId="4" fillId="0" borderId="9" xfId="0" applyFont="1" applyBorder="1" applyAlignment="1">
      <alignment horizontal="distributed" vertical="center" justifyLastLine="1"/>
    </xf>
    <xf numFmtId="0" fontId="5" fillId="0" borderId="12"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5" fillId="0" borderId="14" xfId="0" applyFont="1" applyBorder="1" applyAlignment="1" applyProtection="1">
      <alignment horizontal="left" vertical="center" wrapText="1"/>
      <protection locked="0"/>
    </xf>
    <xf numFmtId="0" fontId="5" fillId="0" borderId="13"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18"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4" fillId="0" borderId="50" xfId="0" applyFont="1" applyBorder="1" applyAlignment="1">
      <alignment horizontal="left" vertical="center" wrapText="1"/>
    </xf>
    <xf numFmtId="0" fontId="4" fillId="0" borderId="48" xfId="0" applyFont="1" applyBorder="1" applyAlignment="1">
      <alignment horizontal="left" vertical="center" wrapText="1"/>
    </xf>
    <xf numFmtId="0" fontId="4" fillId="0" borderId="49" xfId="0" applyFont="1" applyBorder="1" applyAlignment="1">
      <alignment horizontal="left" vertical="center" wrapText="1"/>
    </xf>
    <xf numFmtId="0" fontId="6" fillId="0" borderId="47" xfId="0" applyFont="1" applyBorder="1" applyAlignment="1">
      <alignment horizontal="distributed" vertical="center" justifyLastLine="1"/>
    </xf>
    <xf numFmtId="0" fontId="6" fillId="0" borderId="48" xfId="0" applyFont="1" applyBorder="1" applyAlignment="1">
      <alignment horizontal="distributed" vertical="center" justifyLastLine="1"/>
    </xf>
    <xf numFmtId="0" fontId="6" fillId="0" borderId="49" xfId="0" applyFont="1" applyBorder="1" applyAlignment="1">
      <alignment horizontal="distributed" vertical="center" justifyLastLine="1"/>
    </xf>
    <xf numFmtId="49" fontId="4" fillId="0" borderId="25" xfId="0" applyNumberFormat="1" applyFont="1" applyBorder="1" applyAlignment="1" applyProtection="1">
      <alignment horizontal="center" vertical="center"/>
      <protection locked="0"/>
    </xf>
    <xf numFmtId="0" fontId="6" fillId="0" borderId="7" xfId="0" applyFont="1" applyBorder="1" applyAlignment="1">
      <alignment horizontal="center" vertical="center" justifyLastLine="1"/>
    </xf>
    <xf numFmtId="0" fontId="6" fillId="0" borderId="0" xfId="0" applyFont="1" applyAlignment="1">
      <alignment horizontal="center" vertical="center" justifyLastLine="1"/>
    </xf>
    <xf numFmtId="0" fontId="6" fillId="0" borderId="8" xfId="0" applyFont="1" applyBorder="1" applyAlignment="1">
      <alignment horizontal="center" vertical="center" justifyLastLine="1"/>
    </xf>
    <xf numFmtId="0" fontId="6" fillId="0" borderId="78" xfId="0" applyFont="1" applyBorder="1" applyAlignment="1">
      <alignment horizontal="distributed" vertical="center" justifyLastLine="1"/>
    </xf>
    <xf numFmtId="0" fontId="6" fillId="0" borderId="25" xfId="0" applyFont="1" applyBorder="1" applyAlignment="1">
      <alignment horizontal="distributed" vertical="center" justifyLastLine="1"/>
    </xf>
    <xf numFmtId="0" fontId="6" fillId="0" borderId="26" xfId="0" applyFont="1" applyBorder="1" applyAlignment="1">
      <alignment horizontal="distributed" vertical="center" justifyLastLine="1"/>
    </xf>
    <xf numFmtId="0" fontId="4" fillId="0" borderId="48" xfId="0" applyFont="1" applyBorder="1" applyAlignment="1">
      <alignment horizontal="center" vertical="center"/>
    </xf>
    <xf numFmtId="0" fontId="4" fillId="0" borderId="0" xfId="0" applyFont="1" applyAlignment="1" applyProtection="1">
      <alignment horizontal="center" vertical="center"/>
      <protection locked="0"/>
    </xf>
    <xf numFmtId="0" fontId="4" fillId="0" borderId="48" xfId="0" applyFont="1" applyBorder="1" applyAlignment="1" applyProtection="1">
      <alignment horizontal="center" vertical="center"/>
      <protection locked="0"/>
    </xf>
    <xf numFmtId="0" fontId="8" fillId="0" borderId="0" xfId="0" applyFont="1" applyAlignment="1">
      <alignment horizontal="center" vertical="center"/>
    </xf>
    <xf numFmtId="0" fontId="4" fillId="0" borderId="12" xfId="0" applyFont="1" applyBorder="1" applyAlignment="1" applyProtection="1">
      <alignment horizontal="center" vertical="center"/>
      <protection locked="0"/>
    </xf>
    <xf numFmtId="0" fontId="6" fillId="0" borderId="5" xfId="0" applyFont="1" applyBorder="1" applyAlignment="1">
      <alignment horizontal="center" vertical="center" wrapText="1"/>
    </xf>
    <xf numFmtId="0" fontId="6" fillId="0" borderId="4"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15" fillId="0" borderId="0" xfId="0" applyFont="1" applyAlignment="1">
      <alignment horizontal="center" vertical="center"/>
    </xf>
    <xf numFmtId="0" fontId="17" fillId="0" borderId="0" xfId="0" applyFont="1" applyAlignment="1">
      <alignment horizontal="left" vertical="center" shrinkToFit="1"/>
    </xf>
    <xf numFmtId="0" fontId="17" fillId="0" borderId="0" xfId="0" applyFont="1" applyAlignment="1">
      <alignment horizontal="center" vertical="center"/>
    </xf>
    <xf numFmtId="0" fontId="17" fillId="0" borderId="0" xfId="0" applyFont="1" applyAlignment="1" applyProtection="1">
      <alignment horizontal="right" vertical="center" shrinkToFit="1"/>
      <protection locked="0"/>
    </xf>
    <xf numFmtId="0" fontId="16" fillId="0" borderId="21" xfId="0" applyFont="1" applyBorder="1" applyAlignment="1">
      <alignment horizontal="center" vertical="center"/>
    </xf>
    <xf numFmtId="0" fontId="16" fillId="0" borderId="23" xfId="0" applyFont="1" applyBorder="1" applyAlignment="1">
      <alignment horizontal="center" vertical="center"/>
    </xf>
    <xf numFmtId="0" fontId="15" fillId="0" borderId="12" xfId="0" applyFont="1" applyBorder="1" applyAlignment="1">
      <alignment horizontal="distributed" vertical="center" justifyLastLine="1"/>
    </xf>
    <xf numFmtId="0" fontId="15" fillId="0" borderId="4" xfId="0" applyFont="1" applyBorder="1" applyAlignment="1">
      <alignment horizontal="distributed" vertical="center" justifyLastLine="1"/>
    </xf>
    <xf numFmtId="0" fontId="15" fillId="0" borderId="6" xfId="0" applyFont="1" applyBorder="1" applyAlignment="1">
      <alignment horizontal="distributed" vertical="center" justifyLastLine="1"/>
    </xf>
    <xf numFmtId="0" fontId="15" fillId="0" borderId="19" xfId="0" applyFont="1" applyBorder="1" applyAlignment="1">
      <alignment horizontal="distributed" vertical="center" justifyLastLine="1"/>
    </xf>
    <xf numFmtId="0" fontId="15" fillId="0" borderId="10" xfId="0" applyFont="1" applyBorder="1" applyAlignment="1">
      <alignment horizontal="distributed" vertical="center" justifyLastLine="1"/>
    </xf>
    <xf numFmtId="0" fontId="15" fillId="0" borderId="11" xfId="0" applyFont="1" applyBorder="1" applyAlignment="1">
      <alignment horizontal="distributed" vertical="center" justifyLastLine="1"/>
    </xf>
    <xf numFmtId="0" fontId="15" fillId="0" borderId="12" xfId="0" applyFont="1" applyBorder="1" applyAlignment="1">
      <alignment horizontal="left" vertical="center" wrapText="1" shrinkToFit="1"/>
    </xf>
    <xf numFmtId="0" fontId="15" fillId="0" borderId="4" xfId="0" applyFont="1" applyBorder="1" applyAlignment="1">
      <alignment horizontal="left" vertical="center" wrapText="1" shrinkToFit="1"/>
    </xf>
    <xf numFmtId="0" fontId="15" fillId="0" borderId="14" xfId="0" applyFont="1" applyBorder="1" applyAlignment="1">
      <alignment horizontal="left" vertical="center" wrapText="1" shrinkToFit="1"/>
    </xf>
    <xf numFmtId="0" fontId="15" fillId="0" borderId="19" xfId="0" applyFont="1" applyBorder="1" applyAlignment="1">
      <alignment horizontal="left" vertical="center" wrapText="1" shrinkToFit="1"/>
    </xf>
    <xf numFmtId="0" fontId="15" fillId="0" borderId="10" xfId="0" applyFont="1" applyBorder="1" applyAlignment="1">
      <alignment horizontal="left" vertical="center" wrapText="1" shrinkToFit="1"/>
    </xf>
    <xf numFmtId="0" fontId="15" fillId="0" borderId="20" xfId="0" applyFont="1" applyBorder="1" applyAlignment="1">
      <alignment horizontal="left" vertical="center" wrapText="1" shrinkToFit="1"/>
    </xf>
    <xf numFmtId="0" fontId="16" fillId="0" borderId="22" xfId="0" applyFont="1" applyBorder="1" applyAlignment="1">
      <alignment horizontal="center" vertical="center"/>
    </xf>
    <xf numFmtId="0" fontId="15" fillId="0" borderId="13" xfId="0" applyFont="1" applyBorder="1" applyAlignment="1">
      <alignment horizontal="distributed" vertical="center" justifyLastLine="1"/>
    </xf>
    <xf numFmtId="0" fontId="15" fillId="0" borderId="0" xfId="0" applyFont="1" applyAlignment="1">
      <alignment horizontal="distributed" vertical="center" justifyLastLine="1"/>
    </xf>
    <xf numFmtId="0" fontId="15" fillId="0" borderId="8" xfId="0" applyFont="1" applyBorder="1" applyAlignment="1">
      <alignment horizontal="distributed" vertical="center" justifyLastLine="1"/>
    </xf>
    <xf numFmtId="0" fontId="4" fillId="0" borderId="14" xfId="0" applyFont="1" applyBorder="1" applyAlignment="1">
      <alignment horizontal="center" vertical="center"/>
    </xf>
    <xf numFmtId="0" fontId="4" fillId="0" borderId="18" xfId="0" applyFont="1" applyBorder="1" applyAlignment="1">
      <alignment horizontal="center" vertical="center"/>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16" fillId="0" borderId="26" xfId="0" applyFont="1" applyBorder="1" applyAlignment="1">
      <alignment horizontal="center" vertical="center"/>
    </xf>
    <xf numFmtId="178" fontId="16" fillId="0" borderId="25" xfId="0" applyNumberFormat="1" applyFont="1" applyBorder="1" applyAlignment="1">
      <alignment horizontal="center" vertical="center" shrinkToFit="1"/>
    </xf>
    <xf numFmtId="0" fontId="22" fillId="0" borderId="4" xfId="0" applyFont="1" applyBorder="1" applyAlignment="1">
      <alignment horizontal="distributed" vertical="center" justifyLastLine="1"/>
    </xf>
    <xf numFmtId="0" fontId="22" fillId="0" borderId="24" xfId="0" applyFont="1" applyBorder="1" applyAlignment="1">
      <alignment horizontal="distributed" vertical="center" justifyLastLine="1"/>
    </xf>
    <xf numFmtId="0" fontId="22" fillId="0" borderId="25" xfId="0" applyFont="1" applyBorder="1" applyAlignment="1">
      <alignment horizontal="distributed" vertical="center" justifyLastLine="1"/>
    </xf>
    <xf numFmtId="0" fontId="16" fillId="0" borderId="4" xfId="0" applyFont="1" applyBorder="1" applyAlignment="1">
      <alignment horizontal="left" vertical="center"/>
    </xf>
    <xf numFmtId="0" fontId="0" fillId="0" borderId="4" xfId="0" applyBorder="1">
      <alignment vertical="center"/>
    </xf>
    <xf numFmtId="0" fontId="0" fillId="0" borderId="14" xfId="0" applyBorder="1">
      <alignment vertical="center"/>
    </xf>
    <xf numFmtId="0" fontId="0" fillId="0" borderId="25" xfId="0" applyBorder="1">
      <alignment vertical="center"/>
    </xf>
    <xf numFmtId="0" fontId="0" fillId="0" borderId="28" xfId="0" applyBorder="1">
      <alignment vertical="center"/>
    </xf>
    <xf numFmtId="0" fontId="15" fillId="0" borderId="1" xfId="0" applyFont="1" applyBorder="1" applyAlignment="1">
      <alignment horizontal="distributed" vertical="center" justifyLastLine="1"/>
    </xf>
    <xf numFmtId="0" fontId="15" fillId="0" borderId="77" xfId="0" applyFont="1" applyBorder="1" applyAlignment="1">
      <alignment horizontal="distributed" vertical="center" justifyLastLine="1"/>
    </xf>
    <xf numFmtId="0" fontId="22" fillId="0" borderId="6" xfId="0" applyFont="1" applyBorder="1" applyAlignment="1">
      <alignment horizontal="distributed" vertical="center" justifyLastLine="1"/>
    </xf>
    <xf numFmtId="0" fontId="22" fillId="0" borderId="19" xfId="0" applyFont="1" applyBorder="1" applyAlignment="1">
      <alignment horizontal="distributed" vertical="center" justifyLastLine="1"/>
    </xf>
    <xf numFmtId="0" fontId="22" fillId="0" borderId="10" xfId="0" applyFont="1" applyBorder="1" applyAlignment="1">
      <alignment horizontal="distributed" vertical="center" justifyLastLine="1"/>
    </xf>
    <xf numFmtId="0" fontId="22" fillId="0" borderId="11" xfId="0" applyFont="1" applyBorder="1" applyAlignment="1">
      <alignment horizontal="distributed" vertical="center" justifyLastLine="1"/>
    </xf>
    <xf numFmtId="0" fontId="15" fillId="0" borderId="1" xfId="0" applyFont="1" applyBorder="1" applyAlignment="1">
      <alignment horizontal="right" vertical="center"/>
    </xf>
    <xf numFmtId="0" fontId="15" fillId="0" borderId="1" xfId="0" applyFont="1" applyBorder="1" applyAlignment="1">
      <alignment horizontal="left" vertical="center"/>
    </xf>
    <xf numFmtId="179" fontId="16" fillId="0" borderId="1" xfId="0" applyNumberFormat="1" applyFont="1" applyBorder="1" applyAlignment="1">
      <alignment horizontal="right" vertical="center" shrinkToFit="1"/>
    </xf>
    <xf numFmtId="0" fontId="15" fillId="0" borderId="15" xfId="0" applyFont="1" applyBorder="1" applyAlignment="1">
      <alignment horizontal="distributed" vertical="center" justifyLastLine="1"/>
    </xf>
    <xf numFmtId="0" fontId="15" fillId="0" borderId="16" xfId="0" applyFont="1" applyBorder="1" applyAlignment="1">
      <alignment horizontal="distributed" vertical="center" justifyLastLine="1"/>
    </xf>
    <xf numFmtId="0" fontId="15" fillId="0" borderId="27" xfId="0" applyFont="1" applyBorder="1" applyAlignment="1">
      <alignment horizontal="distributed" vertical="center" justifyLastLine="1"/>
    </xf>
    <xf numFmtId="0" fontId="15" fillId="0" borderId="24" xfId="0" applyFont="1" applyBorder="1" applyAlignment="1">
      <alignment horizontal="distributed" vertical="center" justifyLastLine="1"/>
    </xf>
    <xf numFmtId="0" fontId="15" fillId="0" borderId="25" xfId="0" applyFont="1" applyBorder="1" applyAlignment="1">
      <alignment horizontal="distributed" vertical="center" justifyLastLine="1"/>
    </xf>
    <xf numFmtId="0" fontId="15" fillId="0" borderId="26" xfId="0" applyFont="1" applyBorder="1" applyAlignment="1">
      <alignment horizontal="distributed" vertical="center" justifyLastLine="1"/>
    </xf>
    <xf numFmtId="0" fontId="15" fillId="0" borderId="15" xfId="0" applyFont="1" applyBorder="1" applyAlignment="1">
      <alignment horizontal="left" vertical="center"/>
    </xf>
    <xf numFmtId="0" fontId="15" fillId="0" borderId="16" xfId="0" applyFont="1" applyBorder="1" applyAlignment="1">
      <alignment horizontal="left" vertical="center"/>
    </xf>
    <xf numFmtId="179" fontId="16" fillId="0" borderId="1" xfId="1" applyNumberFormat="1" applyFont="1" applyBorder="1" applyAlignment="1" applyProtection="1">
      <alignment horizontal="right" vertical="center" shrinkToFit="1"/>
    </xf>
    <xf numFmtId="0" fontId="16" fillId="0" borderId="25" xfId="0" applyFont="1" applyBorder="1" applyAlignment="1">
      <alignment horizontal="center" vertical="center" shrinkToFit="1"/>
    </xf>
    <xf numFmtId="0" fontId="15" fillId="0" borderId="4" xfId="0" applyFont="1" applyBorder="1" applyAlignment="1">
      <alignment horizontal="left" vertical="center" shrinkToFit="1"/>
    </xf>
    <xf numFmtId="0" fontId="15" fillId="0" borderId="14" xfId="0" applyFont="1" applyBorder="1" applyAlignment="1">
      <alignment horizontal="left" vertical="center" shrinkToFit="1"/>
    </xf>
    <xf numFmtId="0" fontId="15" fillId="0" borderId="10" xfId="0" applyFont="1" applyBorder="1" applyAlignment="1">
      <alignment horizontal="left" vertical="center" shrinkToFit="1"/>
    </xf>
    <xf numFmtId="0" fontId="15" fillId="0" borderId="20" xfId="0" applyFont="1" applyBorder="1" applyAlignment="1">
      <alignment horizontal="left" vertical="center" shrinkToFit="1"/>
    </xf>
    <xf numFmtId="0" fontId="16" fillId="0" borderId="26" xfId="0" applyFont="1" applyBorder="1" applyAlignment="1">
      <alignment horizontal="center" vertical="center" shrinkToFit="1"/>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6" fillId="0" borderId="19" xfId="0" applyFont="1" applyBorder="1" applyAlignment="1">
      <alignment horizontal="center" vertical="center"/>
    </xf>
    <xf numFmtId="0" fontId="16" fillId="0" borderId="10" xfId="0" applyFont="1" applyBorder="1" applyAlignment="1">
      <alignment horizontal="center" vertical="center"/>
    </xf>
    <xf numFmtId="0" fontId="16" fillId="0" borderId="20" xfId="0" applyFont="1" applyBorder="1" applyAlignment="1">
      <alignment horizontal="center" vertical="center"/>
    </xf>
    <xf numFmtId="0" fontId="16" fillId="0" borderId="1" xfId="0" applyFont="1" applyBorder="1" applyAlignment="1">
      <alignment horizontal="right" vertical="center"/>
    </xf>
    <xf numFmtId="0" fontId="16" fillId="0" borderId="77" xfId="0" applyFont="1" applyBorder="1" applyAlignment="1">
      <alignment horizontal="right" vertical="center"/>
    </xf>
    <xf numFmtId="0" fontId="15" fillId="0" borderId="12" xfId="0" applyFont="1" applyBorder="1" applyAlignment="1">
      <alignment horizontal="left" vertical="center" shrinkToFit="1"/>
    </xf>
    <xf numFmtId="0" fontId="15" fillId="0" borderId="19" xfId="0" applyFont="1" applyBorder="1" applyAlignment="1">
      <alignment horizontal="left" vertical="center" shrinkToFit="1"/>
    </xf>
    <xf numFmtId="0" fontId="4" fillId="0" borderId="16" xfId="0" applyFont="1" applyBorder="1" applyAlignment="1" applyProtection="1">
      <alignment horizontal="center" vertical="center"/>
      <protection locked="0"/>
    </xf>
    <xf numFmtId="180" fontId="16" fillId="0" borderId="1" xfId="1" applyNumberFormat="1" applyFont="1" applyBorder="1" applyAlignment="1" applyProtection="1">
      <alignment horizontal="right" vertical="center" shrinkToFit="1"/>
    </xf>
    <xf numFmtId="180" fontId="16" fillId="0" borderId="77" xfId="1" applyNumberFormat="1" applyFont="1" applyBorder="1" applyAlignment="1" applyProtection="1">
      <alignment horizontal="right" vertical="center" shrinkToFit="1"/>
    </xf>
    <xf numFmtId="0" fontId="15" fillId="0" borderId="1" xfId="0" applyFont="1" applyBorder="1" applyAlignment="1">
      <alignment horizontal="left" vertical="center" wrapText="1"/>
    </xf>
    <xf numFmtId="0" fontId="15" fillId="0" borderId="59" xfId="0" applyFont="1" applyBorder="1" applyAlignment="1">
      <alignment horizontal="left" vertical="center"/>
    </xf>
    <xf numFmtId="0" fontId="16" fillId="0" borderId="15" xfId="0" applyFont="1" applyBorder="1" applyAlignment="1">
      <alignment horizontal="left" vertical="center"/>
    </xf>
    <xf numFmtId="0" fontId="16" fillId="0" borderId="16" xfId="0" applyFont="1" applyBorder="1" applyAlignment="1">
      <alignment horizontal="left" vertical="center"/>
    </xf>
    <xf numFmtId="0" fontId="16" fillId="0" borderId="27" xfId="0" applyFont="1" applyBorder="1" applyAlignment="1">
      <alignment horizontal="left" vertical="center"/>
    </xf>
    <xf numFmtId="178" fontId="16" fillId="0" borderId="1" xfId="0" applyNumberFormat="1" applyFont="1" applyBorder="1" applyAlignment="1">
      <alignment horizontal="right" vertical="center" shrinkToFit="1"/>
    </xf>
    <xf numFmtId="0" fontId="16" fillId="0" borderId="1" xfId="0" applyFont="1" applyBorder="1" applyAlignment="1">
      <alignment horizontal="right" vertical="center" shrinkToFit="1"/>
    </xf>
    <xf numFmtId="0" fontId="6" fillId="0" borderId="2" xfId="0" applyFont="1" applyBorder="1" applyAlignment="1">
      <alignment horizontal="distributed" vertical="center" justifyLastLine="1"/>
    </xf>
    <xf numFmtId="0" fontId="6" fillId="0" borderId="3" xfId="0" applyFont="1" applyBorder="1" applyAlignment="1">
      <alignment horizontal="distributed" vertical="center" justifyLastLine="1"/>
    </xf>
    <xf numFmtId="0" fontId="6" fillId="0" borderId="80" xfId="0" applyFont="1" applyBorder="1" applyAlignment="1">
      <alignment horizontal="distributed" vertical="center" wrapText="1" justifyLastLine="1"/>
    </xf>
    <xf numFmtId="0" fontId="6" fillId="0" borderId="81" xfId="0" applyFont="1" applyBorder="1" applyAlignment="1">
      <alignment horizontal="distributed" vertical="center" wrapText="1" justifyLastLine="1"/>
    </xf>
    <xf numFmtId="0" fontId="6" fillId="0" borderId="82" xfId="0" applyFont="1" applyBorder="1" applyAlignment="1">
      <alignment horizontal="distributed" vertical="center" wrapText="1" justifyLastLine="1"/>
    </xf>
    <xf numFmtId="0" fontId="6" fillId="0" borderId="1" xfId="0" applyFont="1" applyBorder="1" applyAlignment="1">
      <alignment horizontal="distributed" vertical="center" wrapText="1" justifyLastLine="1"/>
    </xf>
    <xf numFmtId="0" fontId="6" fillId="0" borderId="83" xfId="0" applyFont="1" applyBorder="1" applyAlignment="1">
      <alignment horizontal="distributed" vertical="center" wrapText="1" justifyLastLine="1"/>
    </xf>
    <xf numFmtId="0" fontId="6" fillId="0" borderId="84" xfId="0" applyFont="1" applyBorder="1" applyAlignment="1">
      <alignment horizontal="distributed" vertical="center" wrapText="1" justifyLastLine="1"/>
    </xf>
    <xf numFmtId="0" fontId="6" fillId="0" borderId="3" xfId="0" applyFont="1" applyBorder="1" applyAlignment="1">
      <alignment horizontal="left" vertical="center" wrapText="1"/>
    </xf>
    <xf numFmtId="0" fontId="6" fillId="0" borderId="0" xfId="0" applyFont="1" applyAlignment="1" applyProtection="1">
      <alignment horizontal="left" vertical="center"/>
      <protection locked="0"/>
    </xf>
    <xf numFmtId="0" fontId="6" fillId="0" borderId="25" xfId="0" applyFont="1" applyBorder="1" applyAlignment="1">
      <alignment horizontal="left" vertical="top"/>
    </xf>
    <xf numFmtId="0" fontId="5" fillId="0" borderId="25" xfId="0" applyFont="1" applyBorder="1" applyAlignment="1">
      <alignment horizontal="left" vertical="top" wrapText="1"/>
    </xf>
    <xf numFmtId="0" fontId="6" fillId="0" borderId="69" xfId="0" applyFont="1" applyBorder="1" applyAlignment="1">
      <alignment horizontal="distributed" vertical="center" justifyLastLine="1"/>
    </xf>
    <xf numFmtId="0" fontId="6" fillId="0" borderId="63" xfId="0" applyFont="1" applyBorder="1" applyAlignment="1">
      <alignment horizontal="distributed" vertical="center" justifyLastLine="1"/>
    </xf>
    <xf numFmtId="0" fontId="6" fillId="0" borderId="70" xfId="0" applyFont="1" applyBorder="1" applyAlignment="1">
      <alignment horizontal="distributed" vertical="center" justifyLastLine="1"/>
    </xf>
    <xf numFmtId="0" fontId="33" fillId="0" borderId="0" xfId="0" applyFont="1" applyAlignment="1">
      <alignment horizontal="left" vertical="center" wrapText="1"/>
    </xf>
    <xf numFmtId="0" fontId="33" fillId="0" borderId="18" xfId="0" applyFont="1" applyBorder="1" applyAlignment="1">
      <alignment horizontal="left" vertical="center" wrapText="1"/>
    </xf>
    <xf numFmtId="0" fontId="6" fillId="0" borderId="67" xfId="0" applyFont="1" applyBorder="1" applyAlignment="1">
      <alignment horizontal="distributed" vertical="center" wrapText="1" justifyLastLine="1"/>
    </xf>
    <xf numFmtId="0" fontId="6" fillId="0" borderId="60" xfId="0" applyFont="1" applyBorder="1" applyAlignment="1">
      <alignment horizontal="distributed" vertical="center" wrapText="1" justifyLastLine="1"/>
    </xf>
    <xf numFmtId="0" fontId="6" fillId="0" borderId="68" xfId="0" applyFont="1" applyBorder="1" applyAlignment="1">
      <alignment horizontal="distributed" vertical="center" wrapText="1" justifyLastLine="1"/>
    </xf>
    <xf numFmtId="0" fontId="6" fillId="0" borderId="79" xfId="0" applyFont="1" applyBorder="1" applyAlignment="1">
      <alignment horizontal="distributed" vertical="center" wrapText="1" justifyLastLine="1"/>
    </xf>
    <xf numFmtId="0" fontId="6" fillId="0" borderId="16" xfId="0" applyFont="1" applyBorder="1" applyAlignment="1">
      <alignment horizontal="distributed" vertical="center" wrapText="1" justifyLastLine="1"/>
    </xf>
    <xf numFmtId="0" fontId="6" fillId="0" borderId="27" xfId="0" applyFont="1" applyBorder="1" applyAlignment="1">
      <alignment horizontal="distributed" vertical="center" wrapText="1" justifyLastLine="1"/>
    </xf>
    <xf numFmtId="0" fontId="6" fillId="0" borderId="65" xfId="0" applyFont="1" applyBorder="1" applyAlignment="1">
      <alignment horizontal="distributed" vertical="center" justifyLastLine="1"/>
    </xf>
    <xf numFmtId="0" fontId="6" fillId="0" borderId="57" xfId="0" applyFont="1" applyBorder="1" applyAlignment="1">
      <alignment horizontal="distributed" vertical="center" justifyLastLine="1"/>
    </xf>
    <xf numFmtId="0" fontId="6" fillId="0" borderId="66" xfId="0" applyFont="1" applyBorder="1" applyAlignment="1">
      <alignment horizontal="distributed" vertical="center" justifyLastLine="1"/>
    </xf>
    <xf numFmtId="0" fontId="6" fillId="0" borderId="15" xfId="0" applyFont="1" applyBorder="1" applyAlignment="1" applyProtection="1">
      <alignment horizontal="left" vertical="center" wrapText="1"/>
      <protection locked="0"/>
    </xf>
    <xf numFmtId="0" fontId="6" fillId="0" borderId="16" xfId="0" applyFont="1" applyBorder="1" applyAlignment="1" applyProtection="1">
      <alignment horizontal="left" vertical="center" wrapText="1"/>
      <protection locked="0"/>
    </xf>
    <xf numFmtId="0" fontId="6" fillId="0" borderId="17" xfId="0" applyFont="1" applyBorder="1" applyAlignment="1" applyProtection="1">
      <alignment horizontal="left" vertical="center" wrapText="1"/>
      <protection locked="0"/>
    </xf>
    <xf numFmtId="0" fontId="5" fillId="0" borderId="93" xfId="0" applyFont="1" applyBorder="1" applyAlignment="1" applyProtection="1">
      <alignment horizontal="left" vertical="center" wrapText="1"/>
      <protection locked="0"/>
    </xf>
    <xf numFmtId="0" fontId="5" fillId="0" borderId="94" xfId="0" applyFont="1" applyBorder="1" applyAlignment="1" applyProtection="1">
      <alignment horizontal="left" vertical="center" wrapText="1"/>
      <protection locked="0"/>
    </xf>
    <xf numFmtId="0" fontId="5" fillId="0" borderId="95" xfId="0" applyFont="1" applyBorder="1" applyAlignment="1" applyProtection="1">
      <alignment horizontal="left" vertical="center" wrapText="1"/>
      <protection locked="0"/>
    </xf>
    <xf numFmtId="0" fontId="21" fillId="0" borderId="12" xfId="0" applyFont="1" applyBorder="1" applyAlignment="1">
      <alignment horizontal="distributed" vertical="center" justifyLastLine="1"/>
    </xf>
    <xf numFmtId="0" fontId="21" fillId="0" borderId="4" xfId="0" applyFont="1" applyBorder="1" applyAlignment="1">
      <alignment horizontal="distributed" vertical="center" justifyLastLine="1"/>
    </xf>
    <xf numFmtId="0" fontId="21" fillId="0" borderId="6" xfId="0" applyFont="1" applyBorder="1" applyAlignment="1">
      <alignment horizontal="distributed" vertical="center" justifyLastLine="1"/>
    </xf>
    <xf numFmtId="0" fontId="21" fillId="0" borderId="19" xfId="0" applyFont="1" applyBorder="1" applyAlignment="1">
      <alignment horizontal="distributed" vertical="center" justifyLastLine="1"/>
    </xf>
    <xf numFmtId="0" fontId="21" fillId="0" borderId="10" xfId="0" applyFont="1" applyBorder="1" applyAlignment="1">
      <alignment horizontal="distributed" vertical="center" justifyLastLine="1"/>
    </xf>
    <xf numFmtId="0" fontId="21" fillId="0" borderId="11" xfId="0" applyFont="1" applyBorder="1" applyAlignment="1">
      <alignment horizontal="distributed" vertical="center" justifyLastLine="1"/>
    </xf>
  </cellXfs>
  <cellStyles count="2">
    <cellStyle name="桁区切り" xfId="1" builtinId="6"/>
    <cellStyle name="標準" xfId="0" builtinId="0"/>
  </cellStyles>
  <dxfs count="12">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FF9900"/>
      <color rgb="FFFFFFCC"/>
      <color rgb="FF33CCCC"/>
      <color rgb="FFFFCCFF"/>
      <color rgb="FFCCECFF"/>
      <color rgb="FFFF66CC"/>
      <color rgb="FFCCFFCC"/>
      <color rgb="FF66FF33"/>
      <color rgb="FFFFFF99"/>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134760</xdr:colOff>
      <xdr:row>17</xdr:row>
      <xdr:rowOff>74296</xdr:rowOff>
    </xdr:from>
    <xdr:to>
      <xdr:col>3</xdr:col>
      <xdr:colOff>553860</xdr:colOff>
      <xdr:row>18</xdr:row>
      <xdr:rowOff>123826</xdr:rowOff>
    </xdr:to>
    <xdr:sp macro="" textlink="">
      <xdr:nvSpPr>
        <xdr:cNvPr id="5" name="下矢印 4">
          <a:extLst>
            <a:ext uri="{FF2B5EF4-FFF2-40B4-BE49-F238E27FC236}">
              <a16:creationId xmlns:a16="http://schemas.microsoft.com/office/drawing/2014/main" id="{9DF93B11-CE33-49B5-9C85-A26FA08F1FDF}"/>
            </a:ext>
          </a:extLst>
        </xdr:cNvPr>
        <xdr:cNvSpPr/>
      </xdr:nvSpPr>
      <xdr:spPr bwMode="auto">
        <a:xfrm>
          <a:off x="1834020" y="3960496"/>
          <a:ext cx="419100" cy="278130"/>
        </a:xfrm>
        <a:prstGeom prst="downArrow">
          <a:avLst/>
        </a:prstGeom>
        <a:solidFill>
          <a:srgbClr val="CCFFCC"/>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15240</xdr:colOff>
      <xdr:row>0</xdr:row>
      <xdr:rowOff>45720</xdr:rowOff>
    </xdr:from>
    <xdr:to>
      <xdr:col>6</xdr:col>
      <xdr:colOff>10440</xdr:colOff>
      <xdr:row>2</xdr:row>
      <xdr:rowOff>0</xdr:rowOff>
    </xdr:to>
    <xdr:sp macro="" textlink="">
      <xdr:nvSpPr>
        <xdr:cNvPr id="10" name="四角形: 角を丸くする 9">
          <a:extLst>
            <a:ext uri="{FF2B5EF4-FFF2-40B4-BE49-F238E27FC236}">
              <a16:creationId xmlns:a16="http://schemas.microsoft.com/office/drawing/2014/main" id="{BFEAC99C-14EA-EEFF-2739-0006BD8BE8A7}"/>
            </a:ext>
          </a:extLst>
        </xdr:cNvPr>
        <xdr:cNvSpPr/>
      </xdr:nvSpPr>
      <xdr:spPr>
        <a:xfrm>
          <a:off x="373380" y="45720"/>
          <a:ext cx="3348000" cy="411480"/>
        </a:xfrm>
        <a:prstGeom prst="roundRect">
          <a:avLst/>
        </a:prstGeom>
        <a:solidFill>
          <a:srgbClr val="66FF33"/>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ln>
                <a:noFill/>
              </a:ln>
              <a:solidFill>
                <a:sysClr val="windowText" lastClr="000000"/>
              </a:solidFill>
              <a:latin typeface="ＭＳ Ｐゴシック" panose="020B0600070205080204" pitchFamily="50" charset="-128"/>
              <a:ea typeface="ＭＳ Ｐゴシック" panose="020B0600070205080204" pitchFamily="50" charset="-128"/>
            </a:rPr>
            <a:t>受託研究初回申請時</a:t>
          </a:r>
        </a:p>
      </xdr:txBody>
    </xdr:sp>
    <xdr:clientData/>
  </xdr:twoCellAnchor>
  <xdr:twoCellAnchor>
    <xdr:from>
      <xdr:col>1</xdr:col>
      <xdr:colOff>11430</xdr:colOff>
      <xdr:row>2</xdr:row>
      <xdr:rowOff>45720</xdr:rowOff>
    </xdr:from>
    <xdr:to>
      <xdr:col>6</xdr:col>
      <xdr:colOff>6630</xdr:colOff>
      <xdr:row>4</xdr:row>
      <xdr:rowOff>114300</xdr:rowOff>
    </xdr:to>
    <xdr:sp macro="" textlink="">
      <xdr:nvSpPr>
        <xdr:cNvPr id="11" name="フローチャート: 処理 10">
          <a:extLst>
            <a:ext uri="{FF2B5EF4-FFF2-40B4-BE49-F238E27FC236}">
              <a16:creationId xmlns:a16="http://schemas.microsoft.com/office/drawing/2014/main" id="{420059FA-C912-483B-BF40-ED15C96DDB61}"/>
            </a:ext>
          </a:extLst>
        </xdr:cNvPr>
        <xdr:cNvSpPr/>
      </xdr:nvSpPr>
      <xdr:spPr>
        <a:xfrm>
          <a:off x="369570" y="502920"/>
          <a:ext cx="3317520" cy="525780"/>
        </a:xfrm>
        <a:prstGeom prst="flowChartProcess">
          <a:avLst/>
        </a:prstGeom>
        <a:solidFill>
          <a:srgbClr val="CCFFCC"/>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500"/>
            </a:lnSpc>
          </a:pPr>
          <a:r>
            <a:rPr kumimoji="1" lang="ja-JP" altLang="en-US" sz="1200" b="1">
              <a:ln>
                <a:noFill/>
              </a:ln>
              <a:solidFill>
                <a:sysClr val="windowText" lastClr="000000"/>
              </a:solidFill>
              <a:latin typeface="ＭＳ Ｐゴシック" panose="020B0600070205080204" pitchFamily="50" charset="-128"/>
              <a:ea typeface="ＭＳ Ｐゴシック" panose="020B0600070205080204" pitchFamily="50" charset="-128"/>
            </a:rPr>
            <a:t>治験管理室事務局へ事前申し込み</a:t>
          </a:r>
          <a:endParaRPr kumimoji="1" lang="en-US" altLang="ja-JP" sz="1200" b="1">
            <a:ln>
              <a:noFill/>
            </a:ln>
            <a:solidFill>
              <a:sysClr val="windowText" lastClr="000000"/>
            </a:solidFill>
            <a:latin typeface="ＭＳ Ｐゴシック" panose="020B0600070205080204" pitchFamily="50" charset="-128"/>
            <a:ea typeface="ＭＳ Ｐゴシック" panose="020B0600070205080204" pitchFamily="50" charset="-128"/>
          </a:endParaRPr>
        </a:p>
        <a:p>
          <a:pPr algn="ctr">
            <a:lnSpc>
              <a:spcPts val="1500"/>
            </a:lnSpc>
          </a:pPr>
          <a:r>
            <a:rPr kumimoji="1" lang="en-US" altLang="ja-JP" sz="1100" b="1">
              <a:ln>
                <a:noFill/>
              </a:ln>
              <a:solidFill>
                <a:sysClr val="windowText" lastClr="000000"/>
              </a:solidFill>
              <a:latin typeface="ＭＳ Ｐゴシック" panose="020B0600070205080204" pitchFamily="50" charset="-128"/>
              <a:ea typeface="ＭＳ Ｐゴシック" panose="020B0600070205080204" pitchFamily="50" charset="-128"/>
            </a:rPr>
            <a:t>(Mail : 302-kanazawaCR@mail.hosp.go.jp)</a:t>
          </a:r>
        </a:p>
      </xdr:txBody>
    </xdr:sp>
    <xdr:clientData/>
  </xdr:twoCellAnchor>
  <xdr:twoCellAnchor>
    <xdr:from>
      <xdr:col>1</xdr:col>
      <xdr:colOff>11430</xdr:colOff>
      <xdr:row>6</xdr:row>
      <xdr:rowOff>45720</xdr:rowOff>
    </xdr:from>
    <xdr:to>
      <xdr:col>6</xdr:col>
      <xdr:colOff>6630</xdr:colOff>
      <xdr:row>9</xdr:row>
      <xdr:rowOff>76200</xdr:rowOff>
    </xdr:to>
    <xdr:sp macro="" textlink="">
      <xdr:nvSpPr>
        <xdr:cNvPr id="12" name="フローチャート: 処理 11">
          <a:extLst>
            <a:ext uri="{FF2B5EF4-FFF2-40B4-BE49-F238E27FC236}">
              <a16:creationId xmlns:a16="http://schemas.microsoft.com/office/drawing/2014/main" id="{2DFC76DE-03BC-419A-9B05-75E4A48885DE}"/>
            </a:ext>
          </a:extLst>
        </xdr:cNvPr>
        <xdr:cNvSpPr/>
      </xdr:nvSpPr>
      <xdr:spPr>
        <a:xfrm>
          <a:off x="369570" y="1417320"/>
          <a:ext cx="3348000" cy="716280"/>
        </a:xfrm>
        <a:prstGeom prst="flowChartProcess">
          <a:avLst/>
        </a:prstGeom>
        <a:solidFill>
          <a:srgbClr val="CCFFCC"/>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ts val="1500"/>
            </a:lnSpc>
            <a:spcBef>
              <a:spcPts val="0"/>
            </a:spcBef>
            <a:spcAft>
              <a:spcPts val="0"/>
            </a:spcAft>
            <a:buClrTx/>
            <a:buSzTx/>
            <a:buFontTx/>
            <a:buNone/>
            <a:tabLst/>
            <a:defRPr/>
          </a:pPr>
          <a:r>
            <a:rPr kumimoji="1" lang="ja-JP" altLang="en-US" sz="1200" b="1">
              <a:ln>
                <a:noFill/>
              </a:ln>
              <a:solidFill>
                <a:sysClr val="windowText" lastClr="000000"/>
              </a:solidFill>
              <a:latin typeface="ＭＳ Ｐゴシック" panose="020B0600070205080204" pitchFamily="50" charset="-128"/>
              <a:ea typeface="ＭＳ Ｐゴシック" panose="020B0600070205080204" pitchFamily="50" charset="-128"/>
            </a:rPr>
            <a:t>当院</a:t>
          </a:r>
          <a:r>
            <a:rPr kumimoji="1" lang="en-US" altLang="ja-JP" sz="1200" b="1">
              <a:ln>
                <a:noFill/>
              </a:ln>
              <a:solidFill>
                <a:sysClr val="windowText" lastClr="000000"/>
              </a:solidFill>
              <a:latin typeface="ＭＳ Ｐゴシック" panose="020B0600070205080204" pitchFamily="50" charset="-128"/>
              <a:ea typeface="ＭＳ Ｐゴシック" panose="020B0600070205080204" pitchFamily="50" charset="-128"/>
            </a:rPr>
            <a:t>HP</a:t>
          </a:r>
          <a:r>
            <a:rPr kumimoji="1" lang="ja-JP" altLang="en-US" sz="1200" b="1">
              <a:ln>
                <a:noFill/>
              </a:ln>
              <a:solidFill>
                <a:sysClr val="windowText" lastClr="000000"/>
              </a:solidFill>
              <a:latin typeface="ＭＳ Ｐゴシック" panose="020B0600070205080204" pitchFamily="50" charset="-128"/>
              <a:ea typeface="ＭＳ Ｐゴシック" panose="020B0600070205080204" pitchFamily="50" charset="-128"/>
            </a:rPr>
            <a:t>から書式</a:t>
          </a:r>
          <a:r>
            <a:rPr kumimoji="1" lang="en-US" altLang="ja-JP" sz="1200" b="1">
              <a:ln>
                <a:noFill/>
              </a:ln>
              <a:solidFill>
                <a:sysClr val="windowText" lastClr="000000"/>
              </a:solidFill>
              <a:latin typeface="ＭＳ Ｐゴシック" panose="020B0600070205080204" pitchFamily="50" charset="-128"/>
              <a:ea typeface="ＭＳ Ｐゴシック" panose="020B0600070205080204" pitchFamily="50" charset="-128"/>
            </a:rPr>
            <a:t>(Excel)</a:t>
          </a:r>
          <a:r>
            <a:rPr kumimoji="1" lang="ja-JP" altLang="en-US" sz="1200" b="1">
              <a:ln>
                <a:noFill/>
              </a:ln>
              <a:solidFill>
                <a:sysClr val="windowText" lastClr="000000"/>
              </a:solidFill>
              <a:latin typeface="ＭＳ Ｐゴシック" panose="020B0600070205080204" pitchFamily="50" charset="-128"/>
              <a:ea typeface="ＭＳ Ｐゴシック" panose="020B0600070205080204" pitchFamily="50" charset="-128"/>
            </a:rPr>
            <a:t>をダウンロードし、必要なシート</a:t>
          </a:r>
          <a:r>
            <a:rPr kumimoji="1" lang="en-US" altLang="ja-JP" sz="1200" b="1">
              <a:ln>
                <a:noFill/>
              </a:ln>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200" b="1">
              <a:ln>
                <a:noFill/>
              </a:ln>
              <a:solidFill>
                <a:sysClr val="windowText" lastClr="000000"/>
              </a:solidFill>
              <a:latin typeface="ＭＳ Ｐゴシック" panose="020B0600070205080204" pitchFamily="50" charset="-128"/>
              <a:ea typeface="ＭＳ Ｐゴシック" panose="020B0600070205080204" pitchFamily="50" charset="-128"/>
            </a:rPr>
            <a:t>下記</a:t>
          </a:r>
          <a:r>
            <a:rPr kumimoji="1" lang="en-US" altLang="ja-JP" sz="1200" b="1">
              <a:ln>
                <a:noFill/>
              </a:ln>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200" b="1">
              <a:ln>
                <a:noFill/>
              </a:ln>
              <a:solidFill>
                <a:sysClr val="windowText" lastClr="000000"/>
              </a:solidFill>
              <a:latin typeface="ＭＳ Ｐゴシック" panose="020B0600070205080204" pitchFamily="50" charset="-128"/>
              <a:ea typeface="ＭＳ Ｐゴシック" panose="020B0600070205080204" pitchFamily="50" charset="-128"/>
            </a:rPr>
            <a:t>を入力　：　</a:t>
          </a:r>
          <a:endParaRPr kumimoji="1" lang="en-US" altLang="ja-JP" sz="1200" b="1">
            <a:ln>
              <a:noFill/>
            </a:ln>
            <a:solidFill>
              <a:sysClr val="windowText" lastClr="000000"/>
            </a:solidFill>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ts val="15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・初めに入力　・研究依頼書　・積算書</a:t>
          </a:r>
          <a:endParaRPr kumimoji="1" lang="en-US" altLang="ja-JP" sz="1200" b="1">
            <a:ln>
              <a:noFill/>
            </a:ln>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11430</xdr:colOff>
      <xdr:row>11</xdr:row>
      <xdr:rowOff>15240</xdr:rowOff>
    </xdr:from>
    <xdr:to>
      <xdr:col>6</xdr:col>
      <xdr:colOff>6630</xdr:colOff>
      <xdr:row>14</xdr:row>
      <xdr:rowOff>45720</xdr:rowOff>
    </xdr:to>
    <xdr:sp macro="" textlink="">
      <xdr:nvSpPr>
        <xdr:cNvPr id="13" name="フローチャート: 処理 12">
          <a:extLst>
            <a:ext uri="{FF2B5EF4-FFF2-40B4-BE49-F238E27FC236}">
              <a16:creationId xmlns:a16="http://schemas.microsoft.com/office/drawing/2014/main" id="{F6A6268F-F4B7-47A4-9173-4A1B3E664843}"/>
            </a:ext>
          </a:extLst>
        </xdr:cNvPr>
        <xdr:cNvSpPr/>
      </xdr:nvSpPr>
      <xdr:spPr>
        <a:xfrm>
          <a:off x="369570" y="2529840"/>
          <a:ext cx="3348000" cy="716280"/>
        </a:xfrm>
        <a:prstGeom prst="flowChartProcess">
          <a:avLst/>
        </a:prstGeom>
        <a:solidFill>
          <a:srgbClr val="CCFFCC"/>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500"/>
            </a:lnSpc>
          </a:pPr>
          <a:r>
            <a:rPr kumimoji="1" lang="en-US" altLang="ja-JP" sz="1200" b="1">
              <a:ln>
                <a:noFill/>
              </a:ln>
              <a:solidFill>
                <a:sysClr val="windowText" lastClr="000000"/>
              </a:solidFill>
              <a:latin typeface="ＭＳ Ｐゴシック" panose="020B0600070205080204" pitchFamily="50" charset="-128"/>
              <a:ea typeface="ＭＳ Ｐゴシック" panose="020B0600070205080204" pitchFamily="50" charset="-128"/>
            </a:rPr>
            <a:t>Excel</a:t>
          </a:r>
          <a:r>
            <a:rPr kumimoji="1" lang="ja-JP" altLang="en-US" sz="1200" b="1">
              <a:ln>
                <a:noFill/>
              </a:ln>
              <a:solidFill>
                <a:sysClr val="windowText" lastClr="000000"/>
              </a:solidFill>
              <a:latin typeface="ＭＳ Ｐゴシック" panose="020B0600070205080204" pitchFamily="50" charset="-128"/>
              <a:ea typeface="ＭＳ Ｐゴシック" panose="020B0600070205080204" pitchFamily="50" charset="-128"/>
            </a:rPr>
            <a:t>シートと契約書</a:t>
          </a:r>
          <a:r>
            <a:rPr kumimoji="1" lang="en-US" altLang="ja-JP" sz="1200" b="1">
              <a:ln>
                <a:noFill/>
              </a:ln>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200" b="1">
              <a:ln>
                <a:noFill/>
              </a:ln>
              <a:solidFill>
                <a:sysClr val="windowText" lastClr="000000"/>
              </a:solidFill>
              <a:latin typeface="ＭＳ Ｐゴシック" panose="020B0600070205080204" pitchFamily="50" charset="-128"/>
              <a:ea typeface="ＭＳ Ｐゴシック" panose="020B0600070205080204" pitchFamily="50" charset="-128"/>
            </a:rPr>
            <a:t>案</a:t>
          </a:r>
          <a:r>
            <a:rPr kumimoji="1" lang="en-US" altLang="ja-JP" sz="1200" b="1">
              <a:ln>
                <a:noFill/>
              </a:ln>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200" b="1">
              <a:ln>
                <a:noFill/>
              </a:ln>
              <a:solidFill>
                <a:sysClr val="windowText" lastClr="000000"/>
              </a:solidFill>
              <a:latin typeface="ＭＳ Ｐゴシック" panose="020B0600070205080204" pitchFamily="50" charset="-128"/>
              <a:ea typeface="ＭＳ Ｐゴシック" panose="020B0600070205080204" pitchFamily="50" charset="-128"/>
            </a:rPr>
            <a:t>をメールで事務局へ送信</a:t>
          </a:r>
          <a:endParaRPr kumimoji="1" lang="en-US" altLang="ja-JP" sz="1200" b="1">
            <a:ln>
              <a:noFill/>
            </a:ln>
            <a:solidFill>
              <a:sysClr val="windowText" lastClr="000000"/>
            </a:solidFill>
            <a:latin typeface="ＭＳ Ｐゴシック" panose="020B0600070205080204" pitchFamily="50" charset="-128"/>
            <a:ea typeface="ＭＳ Ｐゴシック" panose="020B0600070205080204" pitchFamily="50" charset="-128"/>
          </a:endParaRPr>
        </a:p>
        <a:p>
          <a:pPr algn="ctr">
            <a:lnSpc>
              <a:spcPts val="1500"/>
            </a:lnSpc>
          </a:pPr>
          <a:r>
            <a:rPr kumimoji="1" lang="en-US" altLang="ja-JP" sz="1200" b="1">
              <a:ln>
                <a:noFill/>
              </a:ln>
              <a:solidFill>
                <a:sysClr val="windowText" lastClr="000000"/>
              </a:solidFill>
              <a:latin typeface="ＭＳ Ｐゴシック" panose="020B0600070205080204" pitchFamily="50" charset="-128"/>
              <a:ea typeface="ＭＳ Ｐゴシック" panose="020B0600070205080204" pitchFamily="50" charset="-128"/>
            </a:rPr>
            <a:t>(Mail : 302-kanazawaCR@mail.hosp.go.jp)</a:t>
          </a:r>
        </a:p>
      </xdr:txBody>
    </xdr:sp>
    <xdr:clientData/>
  </xdr:twoCellAnchor>
  <xdr:twoCellAnchor>
    <xdr:from>
      <xdr:col>1</xdr:col>
      <xdr:colOff>11430</xdr:colOff>
      <xdr:row>15</xdr:row>
      <xdr:rowOff>182880</xdr:rowOff>
    </xdr:from>
    <xdr:to>
      <xdr:col>6</xdr:col>
      <xdr:colOff>6630</xdr:colOff>
      <xdr:row>17</xdr:row>
      <xdr:rowOff>53340</xdr:rowOff>
    </xdr:to>
    <xdr:sp macro="" textlink="">
      <xdr:nvSpPr>
        <xdr:cNvPr id="14" name="フローチャート: 処理 13">
          <a:extLst>
            <a:ext uri="{FF2B5EF4-FFF2-40B4-BE49-F238E27FC236}">
              <a16:creationId xmlns:a16="http://schemas.microsoft.com/office/drawing/2014/main" id="{1E349226-ADD6-4D4C-BF89-5CAC5E479E69}"/>
            </a:ext>
          </a:extLst>
        </xdr:cNvPr>
        <xdr:cNvSpPr/>
      </xdr:nvSpPr>
      <xdr:spPr>
        <a:xfrm>
          <a:off x="369570" y="3611880"/>
          <a:ext cx="3348000" cy="327660"/>
        </a:xfrm>
        <a:prstGeom prst="flowChartProcess">
          <a:avLst/>
        </a:prstGeom>
        <a:solidFill>
          <a:srgbClr val="CCFFCC"/>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500"/>
            </a:lnSpc>
          </a:pPr>
          <a:r>
            <a:rPr kumimoji="1" lang="ja-JP" altLang="en-US" sz="1200" b="1">
              <a:ln>
                <a:noFill/>
              </a:ln>
              <a:solidFill>
                <a:sysClr val="windowText" lastClr="000000"/>
              </a:solidFill>
              <a:latin typeface="ＭＳ Ｐゴシック" panose="020B0600070205080204" pitchFamily="50" charset="-128"/>
              <a:ea typeface="ＭＳ Ｐゴシック" panose="020B0600070205080204" pitchFamily="50" charset="-128"/>
            </a:rPr>
            <a:t>事務局確認⇒相談・確定</a:t>
          </a:r>
          <a:endParaRPr kumimoji="1" lang="en-US" altLang="ja-JP" sz="1200" b="1">
            <a:ln>
              <a:noFill/>
            </a:ln>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11430</xdr:colOff>
      <xdr:row>18</xdr:row>
      <xdr:rowOff>167640</xdr:rowOff>
    </xdr:from>
    <xdr:to>
      <xdr:col>6</xdr:col>
      <xdr:colOff>6630</xdr:colOff>
      <xdr:row>28</xdr:row>
      <xdr:rowOff>30480</xdr:rowOff>
    </xdr:to>
    <xdr:sp macro="" textlink="">
      <xdr:nvSpPr>
        <xdr:cNvPr id="15" name="フローチャート: 処理 14">
          <a:extLst>
            <a:ext uri="{FF2B5EF4-FFF2-40B4-BE49-F238E27FC236}">
              <a16:creationId xmlns:a16="http://schemas.microsoft.com/office/drawing/2014/main" id="{0048060F-E630-45E0-BFD1-28A38D53B6B6}"/>
            </a:ext>
          </a:extLst>
        </xdr:cNvPr>
        <xdr:cNvSpPr/>
      </xdr:nvSpPr>
      <xdr:spPr>
        <a:xfrm>
          <a:off x="369570" y="4282440"/>
          <a:ext cx="2928900" cy="2385060"/>
        </a:xfrm>
        <a:prstGeom prst="flowChartProcess">
          <a:avLst/>
        </a:prstGeom>
        <a:solidFill>
          <a:srgbClr val="CCFFCC"/>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000"/>
            </a:lnSpc>
          </a:pPr>
          <a:r>
            <a:rPr kumimoji="1" lang="ja-JP" altLang="en-US" sz="1200" b="1">
              <a:ln>
                <a:noFill/>
              </a:ln>
              <a:solidFill>
                <a:sysClr val="windowText" lastClr="000000"/>
              </a:solidFill>
              <a:latin typeface="ＭＳ Ｐゴシック" panose="020B0600070205080204" pitchFamily="50" charset="-128"/>
              <a:ea typeface="ＭＳ Ｐゴシック" panose="020B0600070205080204" pitchFamily="50" charset="-128"/>
            </a:rPr>
            <a:t>必要書類を事務局へ提出（郵送可）</a:t>
          </a:r>
          <a:endParaRPr kumimoji="1" lang="en-US" altLang="ja-JP" sz="1200" b="1">
            <a:ln>
              <a:noFill/>
            </a:ln>
            <a:solidFill>
              <a:sysClr val="windowText" lastClr="000000"/>
            </a:solidFill>
            <a:latin typeface="ＭＳ Ｐゴシック" panose="020B0600070205080204" pitchFamily="50" charset="-128"/>
            <a:ea typeface="ＭＳ Ｐゴシック" panose="020B0600070205080204" pitchFamily="50" charset="-128"/>
          </a:endParaRPr>
        </a:p>
        <a:p>
          <a:pPr algn="l">
            <a:lnSpc>
              <a:spcPts val="1000"/>
            </a:lnSpc>
          </a:pPr>
          <a:endParaRPr kumimoji="1" lang="en-US" altLang="ja-JP" sz="1200" b="1">
            <a:ln>
              <a:noFill/>
            </a:ln>
            <a:solidFill>
              <a:sysClr val="windowText" lastClr="000000"/>
            </a:solidFill>
            <a:latin typeface="ＭＳ Ｐゴシック" panose="020B0600070205080204" pitchFamily="50" charset="-128"/>
            <a:ea typeface="ＭＳ Ｐゴシック" panose="020B0600070205080204" pitchFamily="50" charset="-128"/>
          </a:endParaRPr>
        </a:p>
        <a:p>
          <a:pPr algn="l">
            <a:lnSpc>
              <a:spcPts val="1600"/>
            </a:lnSpc>
          </a:pPr>
          <a:r>
            <a:rPr kumimoji="1" lang="ja-JP" altLang="en-US" sz="1200" b="1">
              <a:ln>
                <a:noFill/>
              </a:ln>
              <a:solidFill>
                <a:sysClr val="windowText" lastClr="000000"/>
              </a:solidFill>
              <a:latin typeface="ＭＳ Ｐゴシック" panose="020B0600070205080204" pitchFamily="50" charset="-128"/>
              <a:ea typeface="ＭＳ Ｐゴシック" panose="020B0600070205080204" pitchFamily="50" charset="-128"/>
            </a:rPr>
            <a:t>◆押印済みの受託研究依頼書 </a:t>
          </a:r>
          <a:r>
            <a:rPr kumimoji="1" lang="en-US" altLang="ja-JP" sz="1200" b="1">
              <a:ln>
                <a:noFill/>
              </a:ln>
              <a:solidFill>
                <a:sysClr val="windowText" lastClr="000000"/>
              </a:solidFill>
              <a:latin typeface="ＭＳ Ｐゴシック" panose="020B0600070205080204" pitchFamily="50" charset="-128"/>
              <a:ea typeface="ＭＳ Ｐゴシック" panose="020B0600070205080204" pitchFamily="50" charset="-128"/>
            </a:rPr>
            <a:t>: 1</a:t>
          </a:r>
          <a:r>
            <a:rPr kumimoji="1" lang="ja-JP" altLang="en-US" sz="1200" b="1">
              <a:ln>
                <a:noFill/>
              </a:ln>
              <a:solidFill>
                <a:sysClr val="windowText" lastClr="000000"/>
              </a:solidFill>
              <a:latin typeface="ＭＳ Ｐゴシック" panose="020B0600070205080204" pitchFamily="50" charset="-128"/>
              <a:ea typeface="ＭＳ Ｐゴシック" panose="020B0600070205080204" pitchFamily="50" charset="-128"/>
            </a:rPr>
            <a:t>部</a:t>
          </a:r>
        </a:p>
        <a:p>
          <a:pPr marL="0" marR="0" lvl="0" indent="0" algn="l" defTabSz="914400" eaLnBrk="1" fontAlgn="auto" latinLnBrk="0" hangingPunct="1">
            <a:lnSpc>
              <a:spcPts val="1600"/>
            </a:lnSpc>
            <a:spcBef>
              <a:spcPts val="0"/>
            </a:spcBef>
            <a:spcAft>
              <a:spcPts val="0"/>
            </a:spcAft>
            <a:buClrTx/>
            <a:buSzTx/>
            <a:buFontTx/>
            <a:buNone/>
            <a:tabLst/>
            <a:defRPr/>
          </a:pPr>
          <a:r>
            <a:rPr kumimoji="1" lang="ja-JP" altLang="en-US" sz="1200" b="1">
              <a:ln>
                <a:noFill/>
              </a:ln>
              <a:solidFill>
                <a:sysClr val="windowText" lastClr="000000"/>
              </a:solidFill>
              <a:latin typeface="ＭＳ Ｐゴシック" panose="020B0600070205080204" pitchFamily="50" charset="-128"/>
              <a:ea typeface="ＭＳ Ｐゴシック" panose="020B0600070205080204" pitchFamily="50" charset="-128"/>
            </a:rPr>
            <a:t>◆押印済みの契約書 </a:t>
          </a:r>
          <a:r>
            <a:rPr kumimoji="1" lang="en-US" altLang="ja-JP" sz="1200" b="1">
              <a:ln>
                <a:noFill/>
              </a:ln>
              <a:solidFill>
                <a:sysClr val="windowText" lastClr="000000"/>
              </a:solidFill>
              <a:latin typeface="ＭＳ Ｐゴシック" panose="020B0600070205080204" pitchFamily="50" charset="-128"/>
              <a:ea typeface="ＭＳ Ｐゴシック" panose="020B0600070205080204" pitchFamily="50" charset="-128"/>
            </a:rPr>
            <a:t>: 2</a:t>
          </a:r>
          <a:r>
            <a:rPr kumimoji="1" lang="ja-JP" altLang="en-US" sz="1200" b="1">
              <a:ln>
                <a:noFill/>
              </a:ln>
              <a:solidFill>
                <a:sysClr val="windowText" lastClr="000000"/>
              </a:solidFill>
              <a:latin typeface="ＭＳ Ｐゴシック" panose="020B0600070205080204" pitchFamily="50" charset="-128"/>
              <a:ea typeface="ＭＳ Ｐゴシック" panose="020B0600070205080204" pitchFamily="50" charset="-128"/>
            </a:rPr>
            <a:t>部</a:t>
          </a:r>
          <a:endParaRPr kumimoji="1" lang="en-US" altLang="ja-JP" sz="1200" b="1">
            <a:ln>
              <a:noFill/>
            </a:ln>
            <a:solidFill>
              <a:sysClr val="windowText" lastClr="000000"/>
            </a:solidFill>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ts val="16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（綴り方は</a:t>
          </a:r>
          <a:r>
            <a:rPr kumimoji="1" lang="en-US" altLang="ja-JP" sz="12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HP</a:t>
          </a:r>
          <a:r>
            <a:rPr kumimoji="1" lang="ja-JP" altLang="en-US" sz="12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に見本あり）</a:t>
          </a:r>
          <a:endParaRPr kumimoji="1" lang="en-US" altLang="ja-JP" sz="12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ts val="16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◆保管用審議資料ファイル </a:t>
          </a:r>
          <a:r>
            <a:rPr kumimoji="1" lang="en-US" altLang="ja-JP" sz="12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1</a:t>
          </a:r>
          <a:r>
            <a:rPr kumimoji="1" lang="ja-JP" altLang="en-US" sz="12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部</a:t>
          </a:r>
          <a:endParaRPr kumimoji="1" lang="en-US" altLang="ja-JP" sz="12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ts val="16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a:t>
          </a:r>
          <a:r>
            <a:rPr kumimoji="1" lang="ja-JP" altLang="en-US"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（下記の必要資料をフラットファイルに綴ってご提出下さい。ファイリング見本貸し出し可）</a:t>
          </a:r>
          <a:endParaRPr kumimoji="1" lang="en-US" altLang="ja-JP" sz="1100" b="1">
            <a:ln>
              <a:noFill/>
            </a:ln>
            <a:solidFill>
              <a:sysClr val="windowText" lastClr="000000"/>
            </a:solidFill>
            <a:latin typeface="ＭＳ Ｐゴシック" panose="020B0600070205080204" pitchFamily="50" charset="-128"/>
            <a:ea typeface="ＭＳ Ｐゴシック" panose="020B0600070205080204" pitchFamily="50" charset="-128"/>
          </a:endParaRPr>
        </a:p>
        <a:p>
          <a:pPr algn="l">
            <a:lnSpc>
              <a:spcPts val="1000"/>
            </a:lnSpc>
          </a:pPr>
          <a:endParaRPr kumimoji="1" lang="en-US" altLang="ja-JP" sz="1200" b="1">
            <a:ln>
              <a:noFill/>
            </a:ln>
            <a:solidFill>
              <a:sysClr val="windowText" lastClr="000000"/>
            </a:solidFill>
            <a:latin typeface="ＭＳ Ｐゴシック" panose="020B0600070205080204" pitchFamily="50" charset="-128"/>
            <a:ea typeface="ＭＳ Ｐゴシック" panose="020B0600070205080204" pitchFamily="50" charset="-128"/>
          </a:endParaRPr>
        </a:p>
        <a:p>
          <a:pPr algn="l">
            <a:lnSpc>
              <a:spcPts val="1500"/>
            </a:lnSpc>
          </a:pPr>
          <a:r>
            <a:rPr kumimoji="1" lang="en-US" altLang="ja-JP" sz="1200" b="1" u="sng">
              <a:ln>
                <a:noFill/>
              </a:ln>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200" b="1" u="sng">
              <a:ln>
                <a:noFill/>
              </a:ln>
              <a:solidFill>
                <a:sysClr val="windowText" lastClr="000000"/>
              </a:solidFill>
              <a:latin typeface="ＭＳ Ｐゴシック" panose="020B0600070205080204" pitchFamily="50" charset="-128"/>
              <a:ea typeface="ＭＳ Ｐゴシック" panose="020B0600070205080204" pitchFamily="50" charset="-128"/>
            </a:rPr>
            <a:t>別途、審議資料は、下記の必要資料を</a:t>
          </a:r>
          <a:r>
            <a:rPr kumimoji="1" lang="en-US" altLang="ja-JP" sz="1200" b="1" u="sng">
              <a:ln>
                <a:noFill/>
              </a:ln>
              <a:solidFill>
                <a:sysClr val="windowText" lastClr="000000"/>
              </a:solidFill>
              <a:latin typeface="ＭＳ Ｐゴシック" panose="020B0600070205080204" pitchFamily="50" charset="-128"/>
              <a:ea typeface="ＭＳ Ｐゴシック" panose="020B0600070205080204" pitchFamily="50" charset="-128"/>
            </a:rPr>
            <a:t>1</a:t>
          </a:r>
          <a:r>
            <a:rPr kumimoji="1" lang="ja-JP" altLang="en-US" sz="1200" b="1" u="sng">
              <a:ln>
                <a:noFill/>
              </a:ln>
              <a:solidFill>
                <a:sysClr val="windowText" lastClr="000000"/>
              </a:solidFill>
              <a:latin typeface="ＭＳ Ｐゴシック" panose="020B0600070205080204" pitchFamily="50" charset="-128"/>
              <a:ea typeface="ＭＳ Ｐゴシック" panose="020B0600070205080204" pitchFamily="50" charset="-128"/>
            </a:rPr>
            <a:t>つの</a:t>
          </a:r>
          <a:r>
            <a:rPr kumimoji="1" lang="en-US" altLang="ja-JP" sz="1200" b="1" u="sng">
              <a:ln>
                <a:noFill/>
              </a:ln>
              <a:solidFill>
                <a:sysClr val="windowText" lastClr="000000"/>
              </a:solidFill>
              <a:latin typeface="ＭＳ Ｐゴシック" panose="020B0600070205080204" pitchFamily="50" charset="-128"/>
              <a:ea typeface="ＭＳ Ｐゴシック" panose="020B0600070205080204" pitchFamily="50" charset="-128"/>
            </a:rPr>
            <a:t>PDF</a:t>
          </a:r>
          <a:r>
            <a:rPr kumimoji="1" lang="ja-JP" altLang="en-US" sz="1200" b="1" u="sng">
              <a:ln>
                <a:noFill/>
              </a:ln>
              <a:solidFill>
                <a:sysClr val="windowText" lastClr="000000"/>
              </a:solidFill>
              <a:latin typeface="ＭＳ Ｐゴシック" panose="020B0600070205080204" pitchFamily="50" charset="-128"/>
              <a:ea typeface="ＭＳ Ｐゴシック" panose="020B0600070205080204" pitchFamily="50" charset="-128"/>
            </a:rPr>
            <a:t>ファイルにして</a:t>
          </a:r>
          <a:r>
            <a:rPr kumimoji="1" lang="en-US" altLang="ja-JP" sz="1200" b="1" u="sng">
              <a:ln>
                <a:noFill/>
              </a:ln>
              <a:solidFill>
                <a:sysClr val="windowText" lastClr="000000"/>
              </a:solidFill>
              <a:latin typeface="ＭＳ Ｐゴシック" panose="020B0600070205080204" pitchFamily="50" charset="-128"/>
              <a:ea typeface="ＭＳ Ｐゴシック" panose="020B0600070205080204" pitchFamily="50" charset="-128"/>
            </a:rPr>
            <a:t>Email</a:t>
          </a:r>
          <a:r>
            <a:rPr kumimoji="1" lang="ja-JP" altLang="en-US" sz="1200" b="1" u="sng">
              <a:ln>
                <a:noFill/>
              </a:ln>
              <a:solidFill>
                <a:sysClr val="windowText" lastClr="000000"/>
              </a:solidFill>
              <a:latin typeface="ＭＳ Ｐゴシック" panose="020B0600070205080204" pitchFamily="50" charset="-128"/>
              <a:ea typeface="ＭＳ Ｐゴシック" panose="020B0600070205080204" pitchFamily="50" charset="-128"/>
            </a:rPr>
            <a:t>に添付し提出してください</a:t>
          </a:r>
          <a:endParaRPr kumimoji="1" lang="en-US" altLang="ja-JP" sz="1200" b="1" u="sng">
            <a:ln>
              <a:noFill/>
            </a:ln>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1905</xdr:colOff>
      <xdr:row>28</xdr:row>
      <xdr:rowOff>129541</xdr:rowOff>
    </xdr:from>
    <xdr:to>
      <xdr:col>6</xdr:col>
      <xdr:colOff>915</xdr:colOff>
      <xdr:row>36</xdr:row>
      <xdr:rowOff>190501</xdr:rowOff>
    </xdr:to>
    <xdr:sp macro="" textlink="">
      <xdr:nvSpPr>
        <xdr:cNvPr id="16" name="フローチャート: 処理 15">
          <a:extLst>
            <a:ext uri="{FF2B5EF4-FFF2-40B4-BE49-F238E27FC236}">
              <a16:creationId xmlns:a16="http://schemas.microsoft.com/office/drawing/2014/main" id="{AB220CB5-8DEA-4527-A0E4-1F3533A468D8}"/>
            </a:ext>
          </a:extLst>
        </xdr:cNvPr>
        <xdr:cNvSpPr/>
      </xdr:nvSpPr>
      <xdr:spPr>
        <a:xfrm>
          <a:off x="360045" y="6766561"/>
          <a:ext cx="2932710" cy="1943100"/>
        </a:xfrm>
        <a:prstGeom prst="flowChartProcess">
          <a:avLst/>
        </a:prstGeom>
        <a:solidFill>
          <a:srgbClr val="CCFFCC"/>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000"/>
            </a:lnSpc>
          </a:pPr>
          <a:r>
            <a:rPr kumimoji="1" lang="ja-JP" altLang="en-US" sz="1200" b="1">
              <a:ln>
                <a:noFill/>
              </a:ln>
              <a:solidFill>
                <a:sysClr val="windowText" lastClr="000000"/>
              </a:solidFill>
              <a:latin typeface="ＭＳ Ｐゴシック" panose="020B0600070205080204" pitchFamily="50" charset="-128"/>
              <a:ea typeface="ＭＳ Ｐゴシック" panose="020B0600070205080204" pitchFamily="50" charset="-128"/>
            </a:rPr>
            <a:t>≪必要資料≫</a:t>
          </a:r>
          <a:endParaRPr kumimoji="1" lang="en-US" altLang="ja-JP" sz="1200" b="1">
            <a:ln>
              <a:noFill/>
            </a:ln>
            <a:solidFill>
              <a:sysClr val="windowText" lastClr="000000"/>
            </a:solidFill>
            <a:latin typeface="ＭＳ Ｐゴシック" panose="020B0600070205080204" pitchFamily="50" charset="-128"/>
            <a:ea typeface="ＭＳ Ｐゴシック" panose="020B0600070205080204" pitchFamily="50" charset="-128"/>
          </a:endParaRPr>
        </a:p>
        <a:p>
          <a:pPr algn="l">
            <a:lnSpc>
              <a:spcPts val="1000"/>
            </a:lnSpc>
          </a:pPr>
          <a:endParaRPr kumimoji="1" lang="en-US" altLang="ja-JP" sz="1200" b="1">
            <a:ln>
              <a:noFill/>
            </a:ln>
            <a:solidFill>
              <a:sysClr val="windowText" lastClr="000000"/>
            </a:solidFill>
            <a:latin typeface="ＭＳ Ｐゴシック" panose="020B0600070205080204" pitchFamily="50" charset="-128"/>
            <a:ea typeface="ＭＳ Ｐゴシック" panose="020B0600070205080204" pitchFamily="50" charset="-128"/>
          </a:endParaRPr>
        </a:p>
        <a:p>
          <a:pPr algn="l">
            <a:lnSpc>
              <a:spcPts val="1600"/>
            </a:lnSpc>
          </a:pPr>
          <a:r>
            <a:rPr kumimoji="1" lang="ja-JP" altLang="en-US" sz="1200" b="1">
              <a:ln>
                <a:noFill/>
              </a:ln>
              <a:solidFill>
                <a:sysClr val="windowText" lastClr="000000"/>
              </a:solidFill>
              <a:latin typeface="ＭＳ Ｐゴシック" panose="020B0600070205080204" pitchFamily="50" charset="-128"/>
              <a:ea typeface="ＭＳ Ｐゴシック" panose="020B0600070205080204" pitchFamily="50" charset="-128"/>
            </a:rPr>
            <a:t>・受託研究依頼書（コピー）</a:t>
          </a:r>
          <a:endParaRPr kumimoji="1" lang="en-US" altLang="ja-JP" sz="1200" b="1">
            <a:ln>
              <a:noFill/>
            </a:ln>
            <a:solidFill>
              <a:sysClr val="windowText" lastClr="000000"/>
            </a:solidFill>
            <a:latin typeface="ＭＳ Ｐゴシック" panose="020B0600070205080204" pitchFamily="50" charset="-128"/>
            <a:ea typeface="ＭＳ Ｐゴシック" panose="020B0600070205080204" pitchFamily="50" charset="-128"/>
          </a:endParaRPr>
        </a:p>
        <a:p>
          <a:pPr algn="l">
            <a:lnSpc>
              <a:spcPts val="1600"/>
            </a:lnSpc>
          </a:pPr>
          <a:r>
            <a:rPr kumimoji="1" lang="ja-JP" altLang="en-US" sz="1200" b="1">
              <a:ln>
                <a:noFill/>
              </a:ln>
              <a:solidFill>
                <a:sysClr val="windowText" lastClr="000000"/>
              </a:solidFill>
              <a:latin typeface="ＭＳ Ｐゴシック" panose="020B0600070205080204" pitchFamily="50" charset="-128"/>
              <a:ea typeface="ＭＳ Ｐゴシック" panose="020B0600070205080204" pitchFamily="50" charset="-128"/>
            </a:rPr>
            <a:t>・受託研究費積算書</a:t>
          </a:r>
          <a:endParaRPr kumimoji="1" lang="en-US" altLang="ja-JP" sz="12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ts val="16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・実施計画書</a:t>
          </a:r>
          <a:r>
            <a:rPr kumimoji="1" lang="en-US" altLang="ja-JP" sz="12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2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実施要綱</a:t>
          </a:r>
          <a:endParaRPr kumimoji="1" lang="en-US" altLang="ja-JP" sz="12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ts val="16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（副作用調査の場合は不要）　</a:t>
          </a:r>
          <a:endParaRPr kumimoji="1" lang="en-US" altLang="ja-JP" sz="12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ts val="16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・症例報告書</a:t>
          </a:r>
          <a:endParaRPr kumimoji="1" lang="en-US" altLang="ja-JP" sz="12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ts val="16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a:t>
          </a:r>
          <a:r>
            <a:rPr kumimoji="1" lang="en-US" altLang="ja-JP" sz="12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2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副作用報告の場合は記載済のコピー）</a:t>
          </a:r>
          <a:endParaRPr kumimoji="1" lang="en-US" altLang="ja-JP" sz="12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ts val="1600"/>
            </a:lnSpc>
            <a:spcBef>
              <a:spcPts val="0"/>
            </a:spcBef>
            <a:spcAft>
              <a:spcPts val="0"/>
            </a:spcAft>
            <a:buClrTx/>
            <a:buSzTx/>
            <a:buFontTx/>
            <a:buNone/>
            <a:tabLst/>
            <a:defRPr/>
          </a:pPr>
          <a:r>
            <a:rPr kumimoji="1" lang="ja-JP" altLang="en-US" sz="1200" b="1">
              <a:ln>
                <a:noFill/>
              </a:ln>
              <a:solidFill>
                <a:sysClr val="windowText" lastClr="000000"/>
              </a:solidFill>
              <a:latin typeface="ＭＳ Ｐゴシック" panose="020B0600070205080204" pitchFamily="50" charset="-128"/>
              <a:ea typeface="ＭＳ Ｐゴシック" panose="020B0600070205080204" pitchFamily="50" charset="-128"/>
            </a:rPr>
            <a:t>・添付文書</a:t>
          </a:r>
          <a:endParaRPr kumimoji="1" lang="en-US" altLang="ja-JP" sz="1200" b="1">
            <a:ln>
              <a:noFill/>
            </a:ln>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xdr:col>
      <xdr:colOff>7620</xdr:colOff>
      <xdr:row>0</xdr:row>
      <xdr:rowOff>45720</xdr:rowOff>
    </xdr:from>
    <xdr:to>
      <xdr:col>12</xdr:col>
      <xdr:colOff>2820</xdr:colOff>
      <xdr:row>2</xdr:row>
      <xdr:rowOff>0</xdr:rowOff>
    </xdr:to>
    <xdr:sp macro="" textlink="">
      <xdr:nvSpPr>
        <xdr:cNvPr id="18" name="四角形: 角を丸くする 17">
          <a:extLst>
            <a:ext uri="{FF2B5EF4-FFF2-40B4-BE49-F238E27FC236}">
              <a16:creationId xmlns:a16="http://schemas.microsoft.com/office/drawing/2014/main" id="{C8AC9EA1-ECB5-4242-854A-DA984295C683}"/>
            </a:ext>
          </a:extLst>
        </xdr:cNvPr>
        <xdr:cNvSpPr/>
      </xdr:nvSpPr>
      <xdr:spPr>
        <a:xfrm>
          <a:off x="4389120" y="45720"/>
          <a:ext cx="3348000" cy="411480"/>
        </a:xfrm>
        <a:prstGeom prst="roundRect">
          <a:avLst/>
        </a:prstGeom>
        <a:solidFill>
          <a:srgbClr val="00B0F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ln>
                <a:noFill/>
              </a:ln>
              <a:solidFill>
                <a:sysClr val="windowText" lastClr="000000"/>
              </a:solidFill>
              <a:latin typeface="ＭＳ Ｐゴシック" panose="020B0600070205080204" pitchFamily="50" charset="-128"/>
              <a:ea typeface="ＭＳ Ｐゴシック" panose="020B0600070205080204" pitchFamily="50" charset="-128"/>
            </a:rPr>
            <a:t>受託研究変更申請時</a:t>
          </a:r>
        </a:p>
      </xdr:txBody>
    </xdr:sp>
    <xdr:clientData/>
  </xdr:twoCellAnchor>
  <xdr:twoCellAnchor>
    <xdr:from>
      <xdr:col>3</xdr:col>
      <xdr:colOff>134760</xdr:colOff>
      <xdr:row>4</xdr:row>
      <xdr:rowOff>173356</xdr:rowOff>
    </xdr:from>
    <xdr:to>
      <xdr:col>3</xdr:col>
      <xdr:colOff>553860</xdr:colOff>
      <xdr:row>5</xdr:row>
      <xdr:rowOff>222886</xdr:rowOff>
    </xdr:to>
    <xdr:sp macro="" textlink="">
      <xdr:nvSpPr>
        <xdr:cNvPr id="19" name="下矢印 4">
          <a:extLst>
            <a:ext uri="{FF2B5EF4-FFF2-40B4-BE49-F238E27FC236}">
              <a16:creationId xmlns:a16="http://schemas.microsoft.com/office/drawing/2014/main" id="{51E6FD3F-61D4-47B1-ADAD-86A7E7761EB1}"/>
            </a:ext>
          </a:extLst>
        </xdr:cNvPr>
        <xdr:cNvSpPr/>
      </xdr:nvSpPr>
      <xdr:spPr bwMode="auto">
        <a:xfrm>
          <a:off x="1834020" y="1087756"/>
          <a:ext cx="419100" cy="278130"/>
        </a:xfrm>
        <a:prstGeom prst="downArrow">
          <a:avLst/>
        </a:prstGeom>
        <a:solidFill>
          <a:srgbClr val="CCFFCC"/>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134760</xdr:colOff>
      <xdr:row>9</xdr:row>
      <xdr:rowOff>120016</xdr:rowOff>
    </xdr:from>
    <xdr:to>
      <xdr:col>3</xdr:col>
      <xdr:colOff>553860</xdr:colOff>
      <xdr:row>10</xdr:row>
      <xdr:rowOff>169546</xdr:rowOff>
    </xdr:to>
    <xdr:sp macro="" textlink="">
      <xdr:nvSpPr>
        <xdr:cNvPr id="20" name="下矢印 4">
          <a:extLst>
            <a:ext uri="{FF2B5EF4-FFF2-40B4-BE49-F238E27FC236}">
              <a16:creationId xmlns:a16="http://schemas.microsoft.com/office/drawing/2014/main" id="{256C2430-6B52-4C3F-A577-5416E9ADCE87}"/>
            </a:ext>
          </a:extLst>
        </xdr:cNvPr>
        <xdr:cNvSpPr/>
      </xdr:nvSpPr>
      <xdr:spPr bwMode="auto">
        <a:xfrm>
          <a:off x="1834020" y="2177416"/>
          <a:ext cx="419100" cy="278130"/>
        </a:xfrm>
        <a:prstGeom prst="downArrow">
          <a:avLst/>
        </a:prstGeom>
        <a:solidFill>
          <a:srgbClr val="CCFFCC"/>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134760</xdr:colOff>
      <xdr:row>14</xdr:row>
      <xdr:rowOff>74296</xdr:rowOff>
    </xdr:from>
    <xdr:to>
      <xdr:col>3</xdr:col>
      <xdr:colOff>553860</xdr:colOff>
      <xdr:row>15</xdr:row>
      <xdr:rowOff>123826</xdr:rowOff>
    </xdr:to>
    <xdr:sp macro="" textlink="">
      <xdr:nvSpPr>
        <xdr:cNvPr id="21" name="下矢印 4">
          <a:extLst>
            <a:ext uri="{FF2B5EF4-FFF2-40B4-BE49-F238E27FC236}">
              <a16:creationId xmlns:a16="http://schemas.microsoft.com/office/drawing/2014/main" id="{C2436884-93BA-4DE7-ADE5-8B0B2F45B8E8}"/>
            </a:ext>
          </a:extLst>
        </xdr:cNvPr>
        <xdr:cNvSpPr/>
      </xdr:nvSpPr>
      <xdr:spPr bwMode="auto">
        <a:xfrm>
          <a:off x="1834020" y="3274696"/>
          <a:ext cx="419100" cy="278130"/>
        </a:xfrm>
        <a:prstGeom prst="downArrow">
          <a:avLst/>
        </a:prstGeom>
        <a:solidFill>
          <a:srgbClr val="CCFFCC"/>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15240</xdr:colOff>
      <xdr:row>2</xdr:row>
      <xdr:rowOff>45720</xdr:rowOff>
    </xdr:from>
    <xdr:to>
      <xdr:col>12</xdr:col>
      <xdr:colOff>10440</xdr:colOff>
      <xdr:row>6</xdr:row>
      <xdr:rowOff>68580</xdr:rowOff>
    </xdr:to>
    <xdr:sp macro="" textlink="">
      <xdr:nvSpPr>
        <xdr:cNvPr id="22" name="フローチャート: 処理 21">
          <a:extLst>
            <a:ext uri="{FF2B5EF4-FFF2-40B4-BE49-F238E27FC236}">
              <a16:creationId xmlns:a16="http://schemas.microsoft.com/office/drawing/2014/main" id="{6E0C21C7-B4F4-47FC-AD8D-AEDBF9E1BE6B}"/>
            </a:ext>
          </a:extLst>
        </xdr:cNvPr>
        <xdr:cNvSpPr/>
      </xdr:nvSpPr>
      <xdr:spPr>
        <a:xfrm>
          <a:off x="4396740" y="502920"/>
          <a:ext cx="3348000" cy="937260"/>
        </a:xfrm>
        <a:prstGeom prst="flowChartProcess">
          <a:avLst/>
        </a:prstGeom>
        <a:solidFill>
          <a:srgbClr val="CCEC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ts val="1500"/>
            </a:lnSpc>
            <a:spcBef>
              <a:spcPts val="0"/>
            </a:spcBef>
            <a:spcAft>
              <a:spcPts val="0"/>
            </a:spcAft>
            <a:buClrTx/>
            <a:buSzTx/>
            <a:buFontTx/>
            <a:buNone/>
            <a:tabLst/>
            <a:defRPr/>
          </a:pPr>
          <a:r>
            <a:rPr kumimoji="1" lang="ja-JP" altLang="en-US" sz="1200" b="1">
              <a:ln>
                <a:noFill/>
              </a:ln>
              <a:solidFill>
                <a:sysClr val="windowText" lastClr="000000"/>
              </a:solidFill>
              <a:latin typeface="ＭＳ Ｐゴシック" panose="020B0600070205080204" pitchFamily="50" charset="-128"/>
              <a:ea typeface="ＭＳ Ｐゴシック" panose="020B0600070205080204" pitchFamily="50" charset="-128"/>
            </a:rPr>
            <a:t>書式</a:t>
          </a:r>
          <a:r>
            <a:rPr kumimoji="1" lang="en-US" altLang="ja-JP" sz="1200" b="1">
              <a:ln>
                <a:noFill/>
              </a:ln>
              <a:solidFill>
                <a:sysClr val="windowText" lastClr="000000"/>
              </a:solidFill>
              <a:latin typeface="ＭＳ Ｐゴシック" panose="020B0600070205080204" pitchFamily="50" charset="-128"/>
              <a:ea typeface="ＭＳ Ｐゴシック" panose="020B0600070205080204" pitchFamily="50" charset="-128"/>
            </a:rPr>
            <a:t>(Excel)</a:t>
          </a:r>
          <a:r>
            <a:rPr kumimoji="1" lang="ja-JP" altLang="en-US" sz="1200" b="1">
              <a:ln>
                <a:noFill/>
              </a:ln>
              <a:solidFill>
                <a:sysClr val="windowText" lastClr="000000"/>
              </a:solidFill>
              <a:latin typeface="ＭＳ Ｐゴシック" panose="020B0600070205080204" pitchFamily="50" charset="-128"/>
              <a:ea typeface="ＭＳ Ｐゴシック" panose="020B0600070205080204" pitchFamily="50" charset="-128"/>
            </a:rPr>
            <a:t>の必要なシート</a:t>
          </a:r>
          <a:r>
            <a:rPr kumimoji="1" lang="en-US" altLang="ja-JP" sz="1200" b="1">
              <a:ln>
                <a:noFill/>
              </a:ln>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200" b="1">
              <a:ln>
                <a:noFill/>
              </a:ln>
              <a:solidFill>
                <a:sysClr val="windowText" lastClr="000000"/>
              </a:solidFill>
              <a:latin typeface="ＭＳ Ｐゴシック" panose="020B0600070205080204" pitchFamily="50" charset="-128"/>
              <a:ea typeface="ＭＳ Ｐゴシック" panose="020B0600070205080204" pitchFamily="50" charset="-128"/>
            </a:rPr>
            <a:t>下記</a:t>
          </a:r>
          <a:r>
            <a:rPr kumimoji="1" lang="en-US" altLang="ja-JP" sz="1200" b="1">
              <a:ln>
                <a:noFill/>
              </a:ln>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200" b="1">
              <a:ln>
                <a:noFill/>
              </a:ln>
              <a:solidFill>
                <a:sysClr val="windowText" lastClr="000000"/>
              </a:solidFill>
              <a:latin typeface="ＭＳ Ｐゴシック" panose="020B0600070205080204" pitchFamily="50" charset="-128"/>
              <a:ea typeface="ＭＳ Ｐゴシック" panose="020B0600070205080204" pitchFamily="50" charset="-128"/>
            </a:rPr>
            <a:t>を入力　：　</a:t>
          </a:r>
          <a:endParaRPr kumimoji="1" lang="en-US" altLang="ja-JP" sz="1200" b="1">
            <a:ln>
              <a:noFill/>
            </a:ln>
            <a:solidFill>
              <a:sysClr val="windowText" lastClr="000000"/>
            </a:solidFill>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ts val="15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・変更申請書　・積算書</a:t>
          </a:r>
          <a:r>
            <a:rPr kumimoji="1" lang="en-US" altLang="ja-JP" sz="12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2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必要な場合</a:t>
          </a:r>
          <a:r>
            <a:rPr kumimoji="1" lang="en-US" altLang="ja-JP" sz="12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p>
        <a:p>
          <a:pPr marL="0" marR="0" lvl="0" indent="0" algn="l" defTabSz="914400" eaLnBrk="1" fontAlgn="auto" latinLnBrk="0" hangingPunct="1">
            <a:lnSpc>
              <a:spcPts val="1500"/>
            </a:lnSpc>
            <a:spcBef>
              <a:spcPts val="0"/>
            </a:spcBef>
            <a:spcAft>
              <a:spcPts val="0"/>
            </a:spcAft>
            <a:buClrTx/>
            <a:buSzTx/>
            <a:buFontTx/>
            <a:buNone/>
            <a:tabLst/>
            <a:defRPr/>
          </a:pPr>
          <a:r>
            <a:rPr kumimoji="1" lang="ja-JP" altLang="en-US" sz="1200" b="1" i="0" u="sng"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「初めに入力」シートが入力されていない場合はご入力ください。</a:t>
          </a:r>
          <a:endParaRPr kumimoji="1" lang="en-US" altLang="ja-JP" sz="1200" b="1" i="0" u="sng"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7</xdr:col>
      <xdr:colOff>15240</xdr:colOff>
      <xdr:row>8</xdr:row>
      <xdr:rowOff>0</xdr:rowOff>
    </xdr:from>
    <xdr:to>
      <xdr:col>12</xdr:col>
      <xdr:colOff>10440</xdr:colOff>
      <xdr:row>11</xdr:row>
      <xdr:rowOff>30480</xdr:rowOff>
    </xdr:to>
    <xdr:sp macro="" textlink="">
      <xdr:nvSpPr>
        <xdr:cNvPr id="23" name="フローチャート: 処理 22">
          <a:extLst>
            <a:ext uri="{FF2B5EF4-FFF2-40B4-BE49-F238E27FC236}">
              <a16:creationId xmlns:a16="http://schemas.microsoft.com/office/drawing/2014/main" id="{991777C4-A2D7-4CFF-BC21-63B5DC359557}"/>
            </a:ext>
          </a:extLst>
        </xdr:cNvPr>
        <xdr:cNvSpPr/>
      </xdr:nvSpPr>
      <xdr:spPr>
        <a:xfrm>
          <a:off x="4396740" y="1828800"/>
          <a:ext cx="3348000" cy="716280"/>
        </a:xfrm>
        <a:prstGeom prst="flowChartProcess">
          <a:avLst/>
        </a:prstGeom>
        <a:solidFill>
          <a:srgbClr val="CCEC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500"/>
            </a:lnSpc>
          </a:pPr>
          <a:r>
            <a:rPr kumimoji="1" lang="en-US" altLang="ja-JP" sz="1200" b="1">
              <a:ln>
                <a:noFill/>
              </a:ln>
              <a:solidFill>
                <a:sysClr val="windowText" lastClr="000000"/>
              </a:solidFill>
              <a:latin typeface="ＭＳ Ｐゴシック" panose="020B0600070205080204" pitchFamily="50" charset="-128"/>
              <a:ea typeface="ＭＳ Ｐゴシック" panose="020B0600070205080204" pitchFamily="50" charset="-128"/>
            </a:rPr>
            <a:t>Excel</a:t>
          </a:r>
          <a:r>
            <a:rPr kumimoji="1" lang="ja-JP" altLang="en-US" sz="1200" b="1">
              <a:ln>
                <a:noFill/>
              </a:ln>
              <a:solidFill>
                <a:sysClr val="windowText" lastClr="000000"/>
              </a:solidFill>
              <a:latin typeface="ＭＳ Ｐゴシック" panose="020B0600070205080204" pitchFamily="50" charset="-128"/>
              <a:ea typeface="ＭＳ Ｐゴシック" panose="020B0600070205080204" pitchFamily="50" charset="-128"/>
            </a:rPr>
            <a:t>シートをメールで事務局へ送信</a:t>
          </a:r>
          <a:endParaRPr kumimoji="1" lang="en-US" altLang="ja-JP" sz="1200" b="1">
            <a:ln>
              <a:noFill/>
            </a:ln>
            <a:solidFill>
              <a:sysClr val="windowText" lastClr="000000"/>
            </a:solidFill>
            <a:latin typeface="ＭＳ Ｐゴシック" panose="020B0600070205080204" pitchFamily="50" charset="-128"/>
            <a:ea typeface="ＭＳ Ｐゴシック" panose="020B0600070205080204" pitchFamily="50" charset="-128"/>
          </a:endParaRPr>
        </a:p>
        <a:p>
          <a:pPr algn="l">
            <a:lnSpc>
              <a:spcPts val="1500"/>
            </a:lnSpc>
          </a:pPr>
          <a:r>
            <a:rPr kumimoji="1" lang="ja-JP" altLang="en-US" sz="1200" b="1">
              <a:ln>
                <a:noFill/>
              </a:ln>
              <a:solidFill>
                <a:sysClr val="windowText" lastClr="000000"/>
              </a:solidFill>
              <a:latin typeface="ＭＳ Ｐゴシック" panose="020B0600070205080204" pitchFamily="50" charset="-128"/>
              <a:ea typeface="ＭＳ Ｐゴシック" panose="020B0600070205080204" pitchFamily="50" charset="-128"/>
            </a:rPr>
            <a:t>（必要な場合は覚書</a:t>
          </a:r>
          <a:r>
            <a:rPr kumimoji="1" lang="en-US" altLang="ja-JP" sz="1200" b="1">
              <a:ln>
                <a:noFill/>
              </a:ln>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200" b="1">
              <a:ln>
                <a:noFill/>
              </a:ln>
              <a:solidFill>
                <a:sysClr val="windowText" lastClr="000000"/>
              </a:solidFill>
              <a:latin typeface="ＭＳ Ｐゴシック" panose="020B0600070205080204" pitchFamily="50" charset="-128"/>
              <a:ea typeface="ＭＳ Ｐゴシック" panose="020B0600070205080204" pitchFamily="50" charset="-128"/>
            </a:rPr>
            <a:t>案</a:t>
          </a:r>
          <a:r>
            <a:rPr kumimoji="1" lang="en-US" altLang="ja-JP" sz="1200" b="1">
              <a:ln>
                <a:noFill/>
              </a:ln>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200" b="1">
              <a:ln>
                <a:noFill/>
              </a:ln>
              <a:solidFill>
                <a:sysClr val="windowText" lastClr="000000"/>
              </a:solidFill>
              <a:latin typeface="ＭＳ Ｐゴシック" panose="020B0600070205080204" pitchFamily="50" charset="-128"/>
              <a:ea typeface="ＭＳ Ｐゴシック" panose="020B0600070205080204" pitchFamily="50" charset="-128"/>
            </a:rPr>
            <a:t>も）</a:t>
          </a:r>
          <a:endParaRPr kumimoji="1" lang="en-US" altLang="ja-JP" sz="1200" b="1">
            <a:ln>
              <a:noFill/>
            </a:ln>
            <a:solidFill>
              <a:sysClr val="windowText" lastClr="000000"/>
            </a:solidFill>
            <a:latin typeface="ＭＳ Ｐゴシック" panose="020B0600070205080204" pitchFamily="50" charset="-128"/>
            <a:ea typeface="ＭＳ Ｐゴシック" panose="020B0600070205080204" pitchFamily="50" charset="-128"/>
          </a:endParaRPr>
        </a:p>
        <a:p>
          <a:pPr algn="ctr">
            <a:lnSpc>
              <a:spcPts val="1500"/>
            </a:lnSpc>
          </a:pPr>
          <a:r>
            <a:rPr kumimoji="1" lang="en-US" altLang="ja-JP" sz="1200" b="1">
              <a:ln>
                <a:noFill/>
              </a:ln>
              <a:solidFill>
                <a:sysClr val="windowText" lastClr="000000"/>
              </a:solidFill>
              <a:latin typeface="ＭＳ Ｐゴシック" panose="020B0600070205080204" pitchFamily="50" charset="-128"/>
              <a:ea typeface="ＭＳ Ｐゴシック" panose="020B0600070205080204" pitchFamily="50" charset="-128"/>
            </a:rPr>
            <a:t>(Mail : 302-kanazawaCR@mail.hosp.go.jp)</a:t>
          </a:r>
        </a:p>
      </xdr:txBody>
    </xdr:sp>
    <xdr:clientData/>
  </xdr:twoCellAnchor>
  <xdr:twoCellAnchor>
    <xdr:from>
      <xdr:col>7</xdr:col>
      <xdr:colOff>15240</xdr:colOff>
      <xdr:row>12</xdr:row>
      <xdr:rowOff>190500</xdr:rowOff>
    </xdr:from>
    <xdr:to>
      <xdr:col>12</xdr:col>
      <xdr:colOff>10440</xdr:colOff>
      <xdr:row>14</xdr:row>
      <xdr:rowOff>60960</xdr:rowOff>
    </xdr:to>
    <xdr:sp macro="" textlink="">
      <xdr:nvSpPr>
        <xdr:cNvPr id="24" name="フローチャート: 処理 23">
          <a:extLst>
            <a:ext uri="{FF2B5EF4-FFF2-40B4-BE49-F238E27FC236}">
              <a16:creationId xmlns:a16="http://schemas.microsoft.com/office/drawing/2014/main" id="{8F9F4395-5D11-45C9-B009-66AFCBC028A4}"/>
            </a:ext>
          </a:extLst>
        </xdr:cNvPr>
        <xdr:cNvSpPr/>
      </xdr:nvSpPr>
      <xdr:spPr>
        <a:xfrm>
          <a:off x="4396740" y="2933700"/>
          <a:ext cx="3348000" cy="327660"/>
        </a:xfrm>
        <a:prstGeom prst="flowChartProcess">
          <a:avLst/>
        </a:prstGeom>
        <a:solidFill>
          <a:srgbClr val="CCEC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500"/>
            </a:lnSpc>
          </a:pPr>
          <a:r>
            <a:rPr kumimoji="1" lang="ja-JP" altLang="en-US" sz="1200" b="1">
              <a:ln>
                <a:noFill/>
              </a:ln>
              <a:solidFill>
                <a:sysClr val="windowText" lastClr="000000"/>
              </a:solidFill>
              <a:latin typeface="ＭＳ Ｐゴシック" panose="020B0600070205080204" pitchFamily="50" charset="-128"/>
              <a:ea typeface="ＭＳ Ｐゴシック" panose="020B0600070205080204" pitchFamily="50" charset="-128"/>
            </a:rPr>
            <a:t>事務局確認⇒相談・確定</a:t>
          </a:r>
          <a:endParaRPr kumimoji="1" lang="en-US" altLang="ja-JP" sz="1200" b="1">
            <a:ln>
              <a:noFill/>
            </a:ln>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xdr:col>
      <xdr:colOff>15240</xdr:colOff>
      <xdr:row>15</xdr:row>
      <xdr:rowOff>220980</xdr:rowOff>
    </xdr:from>
    <xdr:to>
      <xdr:col>12</xdr:col>
      <xdr:colOff>10440</xdr:colOff>
      <xdr:row>18</xdr:row>
      <xdr:rowOff>106680</xdr:rowOff>
    </xdr:to>
    <xdr:sp macro="" textlink="">
      <xdr:nvSpPr>
        <xdr:cNvPr id="25" name="フローチャート: 処理 24">
          <a:extLst>
            <a:ext uri="{FF2B5EF4-FFF2-40B4-BE49-F238E27FC236}">
              <a16:creationId xmlns:a16="http://schemas.microsoft.com/office/drawing/2014/main" id="{24E5DECD-339A-4F52-935D-6185181FA444}"/>
            </a:ext>
          </a:extLst>
        </xdr:cNvPr>
        <xdr:cNvSpPr/>
      </xdr:nvSpPr>
      <xdr:spPr>
        <a:xfrm>
          <a:off x="4396740" y="3649980"/>
          <a:ext cx="3348000" cy="571500"/>
        </a:xfrm>
        <a:prstGeom prst="flowChartProcess">
          <a:avLst/>
        </a:prstGeom>
        <a:solidFill>
          <a:srgbClr val="CCEC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500"/>
            </a:lnSpc>
          </a:pPr>
          <a:r>
            <a:rPr kumimoji="1" lang="ja-JP" altLang="en-US" sz="1200" b="1">
              <a:ln>
                <a:noFill/>
              </a:ln>
              <a:solidFill>
                <a:sysClr val="windowText" lastClr="000000"/>
              </a:solidFill>
              <a:latin typeface="ＭＳ Ｐゴシック" panose="020B0600070205080204" pitchFamily="50" charset="-128"/>
              <a:ea typeface="ＭＳ Ｐゴシック" panose="020B0600070205080204" pitchFamily="50" charset="-128"/>
            </a:rPr>
            <a:t>必要な場合は押印済みの覚書を事務局へ提出（郵送可）</a:t>
          </a:r>
          <a:endParaRPr kumimoji="1" lang="en-US" altLang="ja-JP" sz="1200" b="1">
            <a:ln>
              <a:noFill/>
            </a:ln>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13</xdr:col>
      <xdr:colOff>0</xdr:colOff>
      <xdr:row>0</xdr:row>
      <xdr:rowOff>45720</xdr:rowOff>
    </xdr:from>
    <xdr:to>
      <xdr:col>17</xdr:col>
      <xdr:colOff>665760</xdr:colOff>
      <xdr:row>2</xdr:row>
      <xdr:rowOff>0</xdr:rowOff>
    </xdr:to>
    <xdr:sp macro="" textlink="">
      <xdr:nvSpPr>
        <xdr:cNvPr id="26" name="四角形: 角を丸くする 25">
          <a:extLst>
            <a:ext uri="{FF2B5EF4-FFF2-40B4-BE49-F238E27FC236}">
              <a16:creationId xmlns:a16="http://schemas.microsoft.com/office/drawing/2014/main" id="{DD405EEA-5064-478A-BBD7-C2AAEFAA85C5}"/>
            </a:ext>
          </a:extLst>
        </xdr:cNvPr>
        <xdr:cNvSpPr/>
      </xdr:nvSpPr>
      <xdr:spPr>
        <a:xfrm>
          <a:off x="8404860" y="45720"/>
          <a:ext cx="3348000" cy="411480"/>
        </a:xfrm>
        <a:prstGeom prst="roundRect">
          <a:avLst/>
        </a:prstGeom>
        <a:solidFill>
          <a:srgbClr val="FF66CC"/>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ln>
                <a:noFill/>
              </a:ln>
              <a:solidFill>
                <a:sysClr val="windowText" lastClr="000000"/>
              </a:solidFill>
              <a:latin typeface="ＭＳ Ｐゴシック" panose="020B0600070205080204" pitchFamily="50" charset="-128"/>
              <a:ea typeface="ＭＳ Ｐゴシック" panose="020B0600070205080204" pitchFamily="50" charset="-128"/>
            </a:rPr>
            <a:t>実施状況報告</a:t>
          </a:r>
          <a:r>
            <a:rPr kumimoji="1" lang="en-US" altLang="ja-JP" sz="1600" b="1">
              <a:ln>
                <a:noFill/>
              </a:ln>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ln>
                <a:noFill/>
              </a:ln>
              <a:solidFill>
                <a:sysClr val="windowText" lastClr="000000"/>
              </a:solidFill>
              <a:latin typeface="ＭＳ Ｐゴシック" panose="020B0600070205080204" pitchFamily="50" charset="-128"/>
              <a:ea typeface="ＭＳ Ｐゴシック" panose="020B0600070205080204" pitchFamily="50" charset="-128"/>
            </a:rPr>
            <a:t>中止・終了報告</a:t>
          </a:r>
        </a:p>
      </xdr:txBody>
    </xdr:sp>
    <xdr:clientData/>
  </xdr:twoCellAnchor>
  <xdr:twoCellAnchor>
    <xdr:from>
      <xdr:col>9</xdr:col>
      <xdr:colOff>138570</xdr:colOff>
      <xdr:row>6</xdr:row>
      <xdr:rowOff>104776</xdr:rowOff>
    </xdr:from>
    <xdr:to>
      <xdr:col>9</xdr:col>
      <xdr:colOff>557670</xdr:colOff>
      <xdr:row>7</xdr:row>
      <xdr:rowOff>154306</xdr:rowOff>
    </xdr:to>
    <xdr:sp macro="" textlink="">
      <xdr:nvSpPr>
        <xdr:cNvPr id="2" name="下矢印 4">
          <a:extLst>
            <a:ext uri="{FF2B5EF4-FFF2-40B4-BE49-F238E27FC236}">
              <a16:creationId xmlns:a16="http://schemas.microsoft.com/office/drawing/2014/main" id="{B9475CDB-8678-4E39-891A-D2F859B2093B}"/>
            </a:ext>
          </a:extLst>
        </xdr:cNvPr>
        <xdr:cNvSpPr/>
      </xdr:nvSpPr>
      <xdr:spPr bwMode="auto">
        <a:xfrm>
          <a:off x="5861190" y="1476376"/>
          <a:ext cx="419100" cy="278130"/>
        </a:xfrm>
        <a:prstGeom prst="downArrow">
          <a:avLst/>
        </a:prstGeom>
        <a:solidFill>
          <a:srgbClr val="CCECFF"/>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9</xdr:col>
      <xdr:colOff>138570</xdr:colOff>
      <xdr:row>11</xdr:row>
      <xdr:rowOff>74296</xdr:rowOff>
    </xdr:from>
    <xdr:to>
      <xdr:col>9</xdr:col>
      <xdr:colOff>557670</xdr:colOff>
      <xdr:row>12</xdr:row>
      <xdr:rowOff>123826</xdr:rowOff>
    </xdr:to>
    <xdr:sp macro="" textlink="">
      <xdr:nvSpPr>
        <xdr:cNvPr id="3" name="下矢印 4">
          <a:extLst>
            <a:ext uri="{FF2B5EF4-FFF2-40B4-BE49-F238E27FC236}">
              <a16:creationId xmlns:a16="http://schemas.microsoft.com/office/drawing/2014/main" id="{9DDFA453-0144-4FD2-9851-0D0E858F76B9}"/>
            </a:ext>
          </a:extLst>
        </xdr:cNvPr>
        <xdr:cNvSpPr/>
      </xdr:nvSpPr>
      <xdr:spPr bwMode="auto">
        <a:xfrm>
          <a:off x="5861190" y="2588896"/>
          <a:ext cx="419100" cy="278130"/>
        </a:xfrm>
        <a:prstGeom prst="downArrow">
          <a:avLst/>
        </a:prstGeom>
        <a:solidFill>
          <a:srgbClr val="CCECFF"/>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9</xdr:col>
      <xdr:colOff>138570</xdr:colOff>
      <xdr:row>14</xdr:row>
      <xdr:rowOff>97156</xdr:rowOff>
    </xdr:from>
    <xdr:to>
      <xdr:col>9</xdr:col>
      <xdr:colOff>557670</xdr:colOff>
      <xdr:row>15</xdr:row>
      <xdr:rowOff>146686</xdr:rowOff>
    </xdr:to>
    <xdr:sp macro="" textlink="">
      <xdr:nvSpPr>
        <xdr:cNvPr id="4" name="下矢印 4">
          <a:extLst>
            <a:ext uri="{FF2B5EF4-FFF2-40B4-BE49-F238E27FC236}">
              <a16:creationId xmlns:a16="http://schemas.microsoft.com/office/drawing/2014/main" id="{B376CE4E-E1A8-4458-B7B5-60E14A2A5429}"/>
            </a:ext>
          </a:extLst>
        </xdr:cNvPr>
        <xdr:cNvSpPr/>
      </xdr:nvSpPr>
      <xdr:spPr bwMode="auto">
        <a:xfrm>
          <a:off x="5861190" y="3297556"/>
          <a:ext cx="419100" cy="278130"/>
        </a:xfrm>
        <a:prstGeom prst="downArrow">
          <a:avLst/>
        </a:prstGeom>
        <a:solidFill>
          <a:srgbClr val="CCECFF"/>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13</xdr:col>
      <xdr:colOff>15240</xdr:colOff>
      <xdr:row>2</xdr:row>
      <xdr:rowOff>45720</xdr:rowOff>
    </xdr:from>
    <xdr:to>
      <xdr:col>18</xdr:col>
      <xdr:colOff>10440</xdr:colOff>
      <xdr:row>7</xdr:row>
      <xdr:rowOff>30480</xdr:rowOff>
    </xdr:to>
    <xdr:sp macro="" textlink="">
      <xdr:nvSpPr>
        <xdr:cNvPr id="9" name="フローチャート: 処理 8">
          <a:extLst>
            <a:ext uri="{FF2B5EF4-FFF2-40B4-BE49-F238E27FC236}">
              <a16:creationId xmlns:a16="http://schemas.microsoft.com/office/drawing/2014/main" id="{CC3AC2F1-5A5F-4C1D-87A8-6E0A1DF3065B}"/>
            </a:ext>
          </a:extLst>
        </xdr:cNvPr>
        <xdr:cNvSpPr/>
      </xdr:nvSpPr>
      <xdr:spPr>
        <a:xfrm>
          <a:off x="8420100" y="502920"/>
          <a:ext cx="3348000" cy="1127760"/>
        </a:xfrm>
        <a:prstGeom prst="flowChartProcess">
          <a:avLst/>
        </a:prstGeom>
        <a:solidFill>
          <a:srgbClr val="FFCC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ts val="1500"/>
            </a:lnSpc>
            <a:spcBef>
              <a:spcPts val="0"/>
            </a:spcBef>
            <a:spcAft>
              <a:spcPts val="0"/>
            </a:spcAft>
            <a:buClrTx/>
            <a:buSzTx/>
            <a:buFontTx/>
            <a:buNone/>
            <a:tabLst/>
            <a:defRPr/>
          </a:pPr>
          <a:r>
            <a:rPr kumimoji="1" lang="ja-JP" altLang="en-US" sz="1200" b="1">
              <a:ln>
                <a:noFill/>
              </a:ln>
              <a:solidFill>
                <a:sysClr val="windowText" lastClr="000000"/>
              </a:solidFill>
              <a:latin typeface="ＭＳ Ｐゴシック" panose="020B0600070205080204" pitchFamily="50" charset="-128"/>
              <a:ea typeface="ＭＳ Ｐゴシック" panose="020B0600070205080204" pitchFamily="50" charset="-128"/>
            </a:rPr>
            <a:t>書式</a:t>
          </a:r>
          <a:r>
            <a:rPr kumimoji="1" lang="en-US" altLang="ja-JP" sz="1200" b="1">
              <a:ln>
                <a:noFill/>
              </a:ln>
              <a:solidFill>
                <a:sysClr val="windowText" lastClr="000000"/>
              </a:solidFill>
              <a:latin typeface="ＭＳ Ｐゴシック" panose="020B0600070205080204" pitchFamily="50" charset="-128"/>
              <a:ea typeface="ＭＳ Ｐゴシック" panose="020B0600070205080204" pitchFamily="50" charset="-128"/>
            </a:rPr>
            <a:t>(Excel)</a:t>
          </a:r>
          <a:r>
            <a:rPr kumimoji="1" lang="ja-JP" altLang="en-US" sz="1200" b="1">
              <a:ln>
                <a:noFill/>
              </a:ln>
              <a:solidFill>
                <a:sysClr val="windowText" lastClr="000000"/>
              </a:solidFill>
              <a:latin typeface="ＭＳ Ｐゴシック" panose="020B0600070205080204" pitchFamily="50" charset="-128"/>
              <a:ea typeface="ＭＳ Ｐゴシック" panose="020B0600070205080204" pitchFamily="50" charset="-128"/>
            </a:rPr>
            <a:t>の必要なシート</a:t>
          </a:r>
          <a:r>
            <a:rPr kumimoji="1" lang="en-US" altLang="ja-JP" sz="1200" b="1">
              <a:ln>
                <a:noFill/>
              </a:ln>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200" b="1">
              <a:ln>
                <a:noFill/>
              </a:ln>
              <a:solidFill>
                <a:sysClr val="windowText" lastClr="000000"/>
              </a:solidFill>
              <a:latin typeface="ＭＳ Ｐゴシック" panose="020B0600070205080204" pitchFamily="50" charset="-128"/>
              <a:ea typeface="ＭＳ Ｐゴシック" panose="020B0600070205080204" pitchFamily="50" charset="-128"/>
            </a:rPr>
            <a:t>下記</a:t>
          </a:r>
          <a:r>
            <a:rPr kumimoji="1" lang="en-US" altLang="ja-JP" sz="1200" b="1">
              <a:ln>
                <a:noFill/>
              </a:ln>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200" b="1">
              <a:ln>
                <a:noFill/>
              </a:ln>
              <a:solidFill>
                <a:sysClr val="windowText" lastClr="000000"/>
              </a:solidFill>
              <a:latin typeface="ＭＳ Ｐゴシック" panose="020B0600070205080204" pitchFamily="50" charset="-128"/>
              <a:ea typeface="ＭＳ Ｐゴシック" panose="020B0600070205080204" pitchFamily="50" charset="-128"/>
            </a:rPr>
            <a:t>を入力　：　</a:t>
          </a:r>
          <a:endParaRPr kumimoji="1" lang="en-US" altLang="ja-JP" sz="1200" b="1">
            <a:ln>
              <a:noFill/>
            </a:ln>
            <a:solidFill>
              <a:sysClr val="windowText" lastClr="000000"/>
            </a:solidFill>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ts val="15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・実施状況報告書　または</a:t>
          </a:r>
          <a:endParaRPr kumimoji="1" lang="en-US" altLang="ja-JP" sz="12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ts val="15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・終了報告書</a:t>
          </a:r>
          <a:endParaRPr kumimoji="1" lang="en-US" altLang="ja-JP" sz="12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ts val="1500"/>
            </a:lnSpc>
            <a:spcBef>
              <a:spcPts val="0"/>
            </a:spcBef>
            <a:spcAft>
              <a:spcPts val="0"/>
            </a:spcAft>
            <a:buClrTx/>
            <a:buSzTx/>
            <a:buFontTx/>
            <a:buNone/>
            <a:tabLst/>
            <a:defRPr/>
          </a:pPr>
          <a:r>
            <a:rPr kumimoji="1" lang="ja-JP" altLang="en-US" sz="1200" b="1" i="0" u="sng"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「初めに入力」シートが入力されていない場合はご入力ください。</a:t>
          </a:r>
          <a:endParaRPr kumimoji="1" lang="en-US" altLang="ja-JP" sz="1200" b="1" i="0" u="sng"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13</xdr:col>
      <xdr:colOff>15240</xdr:colOff>
      <xdr:row>8</xdr:row>
      <xdr:rowOff>175260</xdr:rowOff>
    </xdr:from>
    <xdr:to>
      <xdr:col>18</xdr:col>
      <xdr:colOff>10440</xdr:colOff>
      <xdr:row>11</xdr:row>
      <xdr:rowOff>91440</xdr:rowOff>
    </xdr:to>
    <xdr:sp macro="" textlink="">
      <xdr:nvSpPr>
        <xdr:cNvPr id="17" name="フローチャート: 処理 16">
          <a:extLst>
            <a:ext uri="{FF2B5EF4-FFF2-40B4-BE49-F238E27FC236}">
              <a16:creationId xmlns:a16="http://schemas.microsoft.com/office/drawing/2014/main" id="{B7F32532-7DD9-4D66-A8F6-C541C6738D97}"/>
            </a:ext>
          </a:extLst>
        </xdr:cNvPr>
        <xdr:cNvSpPr/>
      </xdr:nvSpPr>
      <xdr:spPr>
        <a:xfrm>
          <a:off x="8420100" y="2004060"/>
          <a:ext cx="3348000" cy="601980"/>
        </a:xfrm>
        <a:prstGeom prst="flowChartProcess">
          <a:avLst/>
        </a:prstGeom>
        <a:solidFill>
          <a:srgbClr val="FFCC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500"/>
            </a:lnSpc>
          </a:pPr>
          <a:r>
            <a:rPr kumimoji="1" lang="en-US" altLang="ja-JP" sz="1200" b="1">
              <a:ln>
                <a:noFill/>
              </a:ln>
              <a:solidFill>
                <a:sysClr val="windowText" lastClr="000000"/>
              </a:solidFill>
              <a:latin typeface="ＭＳ Ｐゴシック" panose="020B0600070205080204" pitchFamily="50" charset="-128"/>
              <a:ea typeface="ＭＳ Ｐゴシック" panose="020B0600070205080204" pitchFamily="50" charset="-128"/>
            </a:rPr>
            <a:t>Excel</a:t>
          </a:r>
          <a:r>
            <a:rPr kumimoji="1" lang="ja-JP" altLang="en-US" sz="1200" b="1">
              <a:ln>
                <a:noFill/>
              </a:ln>
              <a:solidFill>
                <a:sysClr val="windowText" lastClr="000000"/>
              </a:solidFill>
              <a:latin typeface="ＭＳ Ｐゴシック" panose="020B0600070205080204" pitchFamily="50" charset="-128"/>
              <a:ea typeface="ＭＳ Ｐゴシック" panose="020B0600070205080204" pitchFamily="50" charset="-128"/>
            </a:rPr>
            <a:t>シートをメールで事務局へ送信</a:t>
          </a:r>
          <a:endParaRPr kumimoji="1" lang="en-US" altLang="ja-JP" sz="1200" b="1">
            <a:ln>
              <a:noFill/>
            </a:ln>
            <a:solidFill>
              <a:sysClr val="windowText" lastClr="000000"/>
            </a:solidFill>
            <a:latin typeface="ＭＳ Ｐゴシック" panose="020B0600070205080204" pitchFamily="50" charset="-128"/>
            <a:ea typeface="ＭＳ Ｐゴシック" panose="020B0600070205080204" pitchFamily="50" charset="-128"/>
          </a:endParaRPr>
        </a:p>
        <a:p>
          <a:pPr algn="ctr">
            <a:lnSpc>
              <a:spcPts val="1500"/>
            </a:lnSpc>
          </a:pPr>
          <a:r>
            <a:rPr kumimoji="1" lang="en-US" altLang="ja-JP" sz="1200" b="1">
              <a:ln>
                <a:noFill/>
              </a:ln>
              <a:solidFill>
                <a:sysClr val="windowText" lastClr="000000"/>
              </a:solidFill>
              <a:latin typeface="ＭＳ Ｐゴシック" panose="020B0600070205080204" pitchFamily="50" charset="-128"/>
              <a:ea typeface="ＭＳ Ｐゴシック" panose="020B0600070205080204" pitchFamily="50" charset="-128"/>
            </a:rPr>
            <a:t>(Mail : 302-kanazawaCR@mail.hosp.go.jp)</a:t>
          </a:r>
        </a:p>
      </xdr:txBody>
    </xdr:sp>
    <xdr:clientData/>
  </xdr:twoCellAnchor>
  <xdr:twoCellAnchor>
    <xdr:from>
      <xdr:col>13</xdr:col>
      <xdr:colOff>15240</xdr:colOff>
      <xdr:row>13</xdr:row>
      <xdr:rowOff>30480</xdr:rowOff>
    </xdr:from>
    <xdr:to>
      <xdr:col>18</xdr:col>
      <xdr:colOff>10440</xdr:colOff>
      <xdr:row>14</xdr:row>
      <xdr:rowOff>129540</xdr:rowOff>
    </xdr:to>
    <xdr:sp macro="" textlink="">
      <xdr:nvSpPr>
        <xdr:cNvPr id="27" name="フローチャート: 処理 26">
          <a:extLst>
            <a:ext uri="{FF2B5EF4-FFF2-40B4-BE49-F238E27FC236}">
              <a16:creationId xmlns:a16="http://schemas.microsoft.com/office/drawing/2014/main" id="{EE65E8CC-8B28-45CD-B453-DA8F51898638}"/>
            </a:ext>
          </a:extLst>
        </xdr:cNvPr>
        <xdr:cNvSpPr/>
      </xdr:nvSpPr>
      <xdr:spPr>
        <a:xfrm>
          <a:off x="8420100" y="3002280"/>
          <a:ext cx="3348000" cy="327660"/>
        </a:xfrm>
        <a:prstGeom prst="flowChartProcess">
          <a:avLst/>
        </a:prstGeom>
        <a:solidFill>
          <a:srgbClr val="FFCC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500"/>
            </a:lnSpc>
          </a:pPr>
          <a:r>
            <a:rPr kumimoji="1" lang="ja-JP" altLang="en-US" sz="1200" b="1">
              <a:ln>
                <a:noFill/>
              </a:ln>
              <a:solidFill>
                <a:sysClr val="windowText" lastClr="000000"/>
              </a:solidFill>
              <a:latin typeface="ＭＳ Ｐゴシック" panose="020B0600070205080204" pitchFamily="50" charset="-128"/>
              <a:ea typeface="ＭＳ Ｐゴシック" panose="020B0600070205080204" pitchFamily="50" charset="-128"/>
            </a:rPr>
            <a:t>事務局確認</a:t>
          </a:r>
          <a:endParaRPr kumimoji="1" lang="en-US" altLang="ja-JP" sz="1200" b="1">
            <a:ln>
              <a:noFill/>
            </a:ln>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15</xdr:col>
      <xdr:colOff>138570</xdr:colOff>
      <xdr:row>7</xdr:row>
      <xdr:rowOff>74296</xdr:rowOff>
    </xdr:from>
    <xdr:to>
      <xdr:col>15</xdr:col>
      <xdr:colOff>557670</xdr:colOff>
      <xdr:row>8</xdr:row>
      <xdr:rowOff>123826</xdr:rowOff>
    </xdr:to>
    <xdr:sp macro="" textlink="">
      <xdr:nvSpPr>
        <xdr:cNvPr id="28" name="下矢印 4">
          <a:extLst>
            <a:ext uri="{FF2B5EF4-FFF2-40B4-BE49-F238E27FC236}">
              <a16:creationId xmlns:a16="http://schemas.microsoft.com/office/drawing/2014/main" id="{09BFBA63-419C-4E7C-838B-CD28B88E2C96}"/>
            </a:ext>
          </a:extLst>
        </xdr:cNvPr>
        <xdr:cNvSpPr/>
      </xdr:nvSpPr>
      <xdr:spPr bwMode="auto">
        <a:xfrm>
          <a:off x="9884550" y="1674496"/>
          <a:ext cx="419100" cy="278130"/>
        </a:xfrm>
        <a:prstGeom prst="downArrow">
          <a:avLst/>
        </a:prstGeom>
        <a:solidFill>
          <a:srgbClr val="FFCCFF"/>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15</xdr:col>
      <xdr:colOff>138570</xdr:colOff>
      <xdr:row>11</xdr:row>
      <xdr:rowOff>135256</xdr:rowOff>
    </xdr:from>
    <xdr:to>
      <xdr:col>15</xdr:col>
      <xdr:colOff>557670</xdr:colOff>
      <xdr:row>12</xdr:row>
      <xdr:rowOff>184786</xdr:rowOff>
    </xdr:to>
    <xdr:sp macro="" textlink="">
      <xdr:nvSpPr>
        <xdr:cNvPr id="29" name="下矢印 4">
          <a:extLst>
            <a:ext uri="{FF2B5EF4-FFF2-40B4-BE49-F238E27FC236}">
              <a16:creationId xmlns:a16="http://schemas.microsoft.com/office/drawing/2014/main" id="{6FE0EBC3-FC07-4B09-82B8-990F3A1AD5F3}"/>
            </a:ext>
          </a:extLst>
        </xdr:cNvPr>
        <xdr:cNvSpPr/>
      </xdr:nvSpPr>
      <xdr:spPr bwMode="auto">
        <a:xfrm>
          <a:off x="9884550" y="2649856"/>
          <a:ext cx="419100" cy="278130"/>
        </a:xfrm>
        <a:prstGeom prst="downArrow">
          <a:avLst/>
        </a:prstGeom>
        <a:solidFill>
          <a:srgbClr val="FFCCFF"/>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19</xdr:col>
      <xdr:colOff>15240</xdr:colOff>
      <xdr:row>0</xdr:row>
      <xdr:rowOff>45720</xdr:rowOff>
    </xdr:from>
    <xdr:to>
      <xdr:col>24</xdr:col>
      <xdr:colOff>10440</xdr:colOff>
      <xdr:row>2</xdr:row>
      <xdr:rowOff>0</xdr:rowOff>
    </xdr:to>
    <xdr:sp macro="" textlink="">
      <xdr:nvSpPr>
        <xdr:cNvPr id="30" name="四角形: 角を丸くする 29">
          <a:extLst>
            <a:ext uri="{FF2B5EF4-FFF2-40B4-BE49-F238E27FC236}">
              <a16:creationId xmlns:a16="http://schemas.microsoft.com/office/drawing/2014/main" id="{15A09FCC-1AA0-42B7-A720-A6A5495AE1B4}"/>
            </a:ext>
          </a:extLst>
        </xdr:cNvPr>
        <xdr:cNvSpPr/>
      </xdr:nvSpPr>
      <xdr:spPr>
        <a:xfrm>
          <a:off x="12443460" y="45720"/>
          <a:ext cx="3348000" cy="411480"/>
        </a:xfrm>
        <a:prstGeom prst="roundRec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i="1">
              <a:ln>
                <a:noFill/>
              </a:ln>
              <a:solidFill>
                <a:sysClr val="windowText" lastClr="000000"/>
              </a:solidFill>
              <a:latin typeface="ＭＳ Ｐゴシック" panose="020B0600070205080204" pitchFamily="50" charset="-128"/>
              <a:ea typeface="ＭＳ Ｐゴシック" panose="020B0600070205080204" pitchFamily="50" charset="-128"/>
            </a:rPr>
            <a:t>受託研究審査委員会後</a:t>
          </a:r>
        </a:p>
      </xdr:txBody>
    </xdr:sp>
    <xdr:clientData/>
  </xdr:twoCellAnchor>
  <xdr:twoCellAnchor>
    <xdr:from>
      <xdr:col>19</xdr:col>
      <xdr:colOff>6667</xdr:colOff>
      <xdr:row>2</xdr:row>
      <xdr:rowOff>45720</xdr:rowOff>
    </xdr:from>
    <xdr:to>
      <xdr:col>24</xdr:col>
      <xdr:colOff>1867</xdr:colOff>
      <xdr:row>3</xdr:row>
      <xdr:rowOff>144780</xdr:rowOff>
    </xdr:to>
    <xdr:sp macro="" textlink="">
      <xdr:nvSpPr>
        <xdr:cNvPr id="31" name="フローチャート: 処理 30">
          <a:extLst>
            <a:ext uri="{FF2B5EF4-FFF2-40B4-BE49-F238E27FC236}">
              <a16:creationId xmlns:a16="http://schemas.microsoft.com/office/drawing/2014/main" id="{C626208E-2E89-472B-A85A-4D556A03A846}"/>
            </a:ext>
          </a:extLst>
        </xdr:cNvPr>
        <xdr:cNvSpPr/>
      </xdr:nvSpPr>
      <xdr:spPr>
        <a:xfrm>
          <a:off x="12389167" y="502920"/>
          <a:ext cx="3328950" cy="327660"/>
        </a:xfrm>
        <a:prstGeom prst="flowChartProcess">
          <a:avLst/>
        </a:prstGeom>
        <a:solidFill>
          <a:srgbClr val="FFFFCC"/>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500"/>
            </a:lnSpc>
          </a:pPr>
          <a:r>
            <a:rPr kumimoji="1" lang="ja-JP" altLang="en-US" sz="1200" b="1">
              <a:ln>
                <a:noFill/>
              </a:ln>
              <a:solidFill>
                <a:sysClr val="windowText" lastClr="000000"/>
              </a:solidFill>
              <a:latin typeface="ＭＳ Ｐゴシック" panose="020B0600070205080204" pitchFamily="50" charset="-128"/>
              <a:ea typeface="ＭＳ Ｐゴシック" panose="020B0600070205080204" pitchFamily="50" charset="-128"/>
            </a:rPr>
            <a:t>院長承認後、結果通知書発行</a:t>
          </a:r>
          <a:endParaRPr kumimoji="1" lang="en-US" altLang="ja-JP" sz="1200" b="1">
            <a:ln>
              <a:noFill/>
            </a:ln>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19</xdr:col>
      <xdr:colOff>6667</xdr:colOff>
      <xdr:row>5</xdr:row>
      <xdr:rowOff>91440</xdr:rowOff>
    </xdr:from>
    <xdr:to>
      <xdr:col>24</xdr:col>
      <xdr:colOff>1867</xdr:colOff>
      <xdr:row>7</xdr:row>
      <xdr:rowOff>220980</xdr:rowOff>
    </xdr:to>
    <xdr:sp macro="" textlink="">
      <xdr:nvSpPr>
        <xdr:cNvPr id="32" name="フローチャート: 処理 31">
          <a:extLst>
            <a:ext uri="{FF2B5EF4-FFF2-40B4-BE49-F238E27FC236}">
              <a16:creationId xmlns:a16="http://schemas.microsoft.com/office/drawing/2014/main" id="{B12BFE74-EBFB-491D-A9DB-A2C194D0E5DC}"/>
            </a:ext>
          </a:extLst>
        </xdr:cNvPr>
        <xdr:cNvSpPr/>
      </xdr:nvSpPr>
      <xdr:spPr>
        <a:xfrm>
          <a:off x="12389167" y="1234440"/>
          <a:ext cx="3328950" cy="586740"/>
        </a:xfrm>
        <a:prstGeom prst="flowChartProcess">
          <a:avLst/>
        </a:prstGeom>
        <a:solidFill>
          <a:srgbClr val="FFFFCC"/>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500"/>
            </a:lnSpc>
          </a:pPr>
          <a:r>
            <a:rPr kumimoji="1" lang="ja-JP" altLang="en-US" sz="1200" b="1">
              <a:ln>
                <a:noFill/>
              </a:ln>
              <a:solidFill>
                <a:sysClr val="windowText" lastClr="000000"/>
              </a:solidFill>
              <a:latin typeface="ＭＳ Ｐゴシック" panose="020B0600070205080204" pitchFamily="50" charset="-128"/>
              <a:ea typeface="ＭＳ Ｐゴシック" panose="020B0600070205080204" pitchFamily="50" charset="-128"/>
            </a:rPr>
            <a:t>契約書・覚書・結果通知書が準備でき次第、担当者様へメールにてお知らせします。</a:t>
          </a:r>
          <a:endParaRPr kumimoji="1" lang="en-US" altLang="ja-JP" sz="1200" b="1">
            <a:ln>
              <a:noFill/>
            </a:ln>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19</xdr:col>
      <xdr:colOff>6667</xdr:colOff>
      <xdr:row>9</xdr:row>
      <xdr:rowOff>160019</xdr:rowOff>
    </xdr:from>
    <xdr:to>
      <xdr:col>24</xdr:col>
      <xdr:colOff>1867</xdr:colOff>
      <xdr:row>15</xdr:row>
      <xdr:rowOff>123824</xdr:rowOff>
    </xdr:to>
    <xdr:sp macro="" textlink="">
      <xdr:nvSpPr>
        <xdr:cNvPr id="33" name="フローチャート: 処理 32">
          <a:extLst>
            <a:ext uri="{FF2B5EF4-FFF2-40B4-BE49-F238E27FC236}">
              <a16:creationId xmlns:a16="http://schemas.microsoft.com/office/drawing/2014/main" id="{9AE3ECE1-2F61-4FD8-8C08-63C9A47AB5EF}"/>
            </a:ext>
          </a:extLst>
        </xdr:cNvPr>
        <xdr:cNvSpPr/>
      </xdr:nvSpPr>
      <xdr:spPr>
        <a:xfrm>
          <a:off x="12389167" y="2217419"/>
          <a:ext cx="3328950" cy="1335405"/>
        </a:xfrm>
        <a:prstGeom prst="flowChartProcess">
          <a:avLst/>
        </a:prstGeom>
        <a:solidFill>
          <a:srgbClr val="FFFFCC"/>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500"/>
            </a:lnSpc>
          </a:pPr>
          <a:r>
            <a:rPr kumimoji="1" lang="ja-JP" altLang="en-US" sz="1200" b="1">
              <a:ln>
                <a:noFill/>
              </a:ln>
              <a:solidFill>
                <a:sysClr val="windowText" lastClr="000000"/>
              </a:solidFill>
              <a:latin typeface="ＭＳ Ｐゴシック" panose="020B0600070205080204" pitchFamily="50" charset="-128"/>
              <a:ea typeface="ＭＳ Ｐゴシック" panose="020B0600070205080204" pitchFamily="50" charset="-128"/>
            </a:rPr>
            <a:t>結果通知書をメールで送付します。</a:t>
          </a:r>
          <a:endParaRPr kumimoji="1" lang="en-US" altLang="ja-JP" sz="1200" b="1">
            <a:ln>
              <a:noFill/>
            </a:ln>
            <a:solidFill>
              <a:sysClr val="windowText" lastClr="000000"/>
            </a:solidFill>
            <a:latin typeface="ＭＳ Ｐゴシック" panose="020B0600070205080204" pitchFamily="50" charset="-128"/>
            <a:ea typeface="ＭＳ Ｐゴシック" panose="020B0600070205080204" pitchFamily="50" charset="-128"/>
          </a:endParaRPr>
        </a:p>
        <a:p>
          <a:pPr algn="l">
            <a:lnSpc>
              <a:spcPts val="1500"/>
            </a:lnSpc>
          </a:pPr>
          <a:r>
            <a:rPr kumimoji="1" lang="ja-JP" altLang="en-US" sz="1200" b="1">
              <a:ln>
                <a:noFill/>
              </a:ln>
              <a:solidFill>
                <a:sysClr val="windowText" lastClr="000000"/>
              </a:solidFill>
              <a:latin typeface="ＭＳ Ｐゴシック" panose="020B0600070205080204" pitchFamily="50" charset="-128"/>
              <a:ea typeface="ＭＳ Ｐゴシック" panose="020B0600070205080204" pitchFamily="50" charset="-128"/>
            </a:rPr>
            <a:t>契約書・覚書を担当者様に直接または郵送にてお渡しします。</a:t>
          </a:r>
          <a:endParaRPr kumimoji="1" lang="en-US" altLang="ja-JP" sz="1200" b="1">
            <a:ln>
              <a:noFill/>
            </a:ln>
            <a:solidFill>
              <a:sysClr val="windowText" lastClr="000000"/>
            </a:solidFill>
            <a:latin typeface="ＭＳ Ｐゴシック" panose="020B0600070205080204" pitchFamily="50" charset="-128"/>
            <a:ea typeface="ＭＳ Ｐゴシック" panose="020B0600070205080204" pitchFamily="50" charset="-128"/>
          </a:endParaRPr>
        </a:p>
        <a:p>
          <a:pPr algn="l">
            <a:lnSpc>
              <a:spcPts val="1500"/>
            </a:lnSpc>
          </a:pPr>
          <a:r>
            <a:rPr kumimoji="1" lang="ja-JP" altLang="en-US" sz="1200" b="1">
              <a:ln>
                <a:noFill/>
              </a:ln>
              <a:solidFill>
                <a:sysClr val="windowText" lastClr="000000"/>
              </a:solidFill>
              <a:latin typeface="ＭＳ Ｐゴシック" panose="020B0600070205080204" pitchFamily="50" charset="-128"/>
              <a:ea typeface="ＭＳ Ｐゴシック" panose="020B0600070205080204" pitchFamily="50" charset="-128"/>
            </a:rPr>
            <a:t>郵送希望の場合は事前にレターパック（ライト）を送付してください。　</a:t>
          </a:r>
          <a:endParaRPr kumimoji="1" lang="en-US" altLang="ja-JP" sz="1200" b="1">
            <a:ln>
              <a:noFill/>
            </a:ln>
            <a:solidFill>
              <a:sysClr val="windowText" lastClr="000000"/>
            </a:solidFill>
            <a:latin typeface="ＭＳ Ｐゴシック" panose="020B0600070205080204" pitchFamily="50" charset="-128"/>
            <a:ea typeface="ＭＳ Ｐゴシック" panose="020B0600070205080204" pitchFamily="50" charset="-128"/>
          </a:endParaRPr>
        </a:p>
        <a:p>
          <a:pPr algn="l">
            <a:lnSpc>
              <a:spcPts val="1500"/>
            </a:lnSpc>
          </a:pPr>
          <a:r>
            <a:rPr kumimoji="1" lang="en-US" altLang="ja-JP" sz="1200" b="1">
              <a:ln>
                <a:noFill/>
              </a:ln>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200" b="1">
              <a:ln>
                <a:noFill/>
              </a:ln>
              <a:solidFill>
                <a:sysClr val="windowText" lastClr="000000"/>
              </a:solidFill>
              <a:latin typeface="ＭＳ Ｐゴシック" panose="020B0600070205080204" pitchFamily="50" charset="-128"/>
              <a:ea typeface="ＭＳ Ｐゴシック" panose="020B0600070205080204" pitchFamily="50" charset="-128"/>
            </a:rPr>
            <a:t>至急の場合事前に要相談</a:t>
          </a:r>
          <a:endParaRPr kumimoji="1" lang="en-US" altLang="ja-JP" sz="1200" b="1">
            <a:ln>
              <a:noFill/>
            </a:ln>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19</xdr:col>
      <xdr:colOff>6667</xdr:colOff>
      <xdr:row>17</xdr:row>
      <xdr:rowOff>72390</xdr:rowOff>
    </xdr:from>
    <xdr:to>
      <xdr:col>24</xdr:col>
      <xdr:colOff>1867</xdr:colOff>
      <xdr:row>20</xdr:row>
      <xdr:rowOff>72390</xdr:rowOff>
    </xdr:to>
    <xdr:sp macro="" textlink="">
      <xdr:nvSpPr>
        <xdr:cNvPr id="34" name="フローチャート: 処理 33">
          <a:extLst>
            <a:ext uri="{FF2B5EF4-FFF2-40B4-BE49-F238E27FC236}">
              <a16:creationId xmlns:a16="http://schemas.microsoft.com/office/drawing/2014/main" id="{9B2FD195-19B3-47DE-9BDB-5A59CEB04935}"/>
            </a:ext>
          </a:extLst>
        </xdr:cNvPr>
        <xdr:cNvSpPr/>
      </xdr:nvSpPr>
      <xdr:spPr>
        <a:xfrm>
          <a:off x="12389167" y="3958590"/>
          <a:ext cx="3328950" cy="723900"/>
        </a:xfrm>
        <a:prstGeom prst="flowChartProcess">
          <a:avLst/>
        </a:prstGeom>
        <a:solidFill>
          <a:srgbClr val="FFFFCC"/>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500"/>
            </a:lnSpc>
          </a:pPr>
          <a:r>
            <a:rPr kumimoji="1" lang="ja-JP" altLang="en-US" sz="1200" b="1">
              <a:ln>
                <a:noFill/>
              </a:ln>
              <a:solidFill>
                <a:sysClr val="windowText" lastClr="000000"/>
              </a:solidFill>
              <a:latin typeface="ＭＳ Ｐゴシック" panose="020B0600070205080204" pitchFamily="50" charset="-128"/>
              <a:ea typeface="ＭＳ Ｐゴシック" panose="020B0600070205080204" pitchFamily="50" charset="-128"/>
            </a:rPr>
            <a:t>すぐに費用が発生するものは請求書が依頼者様へ届きますので、ご対応の程よろしくお願い致します。</a:t>
          </a:r>
          <a:endParaRPr kumimoji="1" lang="en-US" altLang="ja-JP" sz="1200" b="1">
            <a:ln>
              <a:noFill/>
            </a:ln>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21</xdr:col>
      <xdr:colOff>128092</xdr:colOff>
      <xdr:row>3</xdr:row>
      <xdr:rowOff>188596</xdr:rowOff>
    </xdr:from>
    <xdr:to>
      <xdr:col>21</xdr:col>
      <xdr:colOff>547192</xdr:colOff>
      <xdr:row>5</xdr:row>
      <xdr:rowOff>9526</xdr:rowOff>
    </xdr:to>
    <xdr:sp macro="" textlink="">
      <xdr:nvSpPr>
        <xdr:cNvPr id="35" name="下矢印 4">
          <a:extLst>
            <a:ext uri="{FF2B5EF4-FFF2-40B4-BE49-F238E27FC236}">
              <a16:creationId xmlns:a16="http://schemas.microsoft.com/office/drawing/2014/main" id="{589C91A5-2870-4FD8-B50E-E23F25F320DD}"/>
            </a:ext>
          </a:extLst>
        </xdr:cNvPr>
        <xdr:cNvSpPr/>
      </xdr:nvSpPr>
      <xdr:spPr bwMode="auto">
        <a:xfrm>
          <a:off x="13844092" y="874396"/>
          <a:ext cx="419100" cy="278130"/>
        </a:xfrm>
        <a:prstGeom prst="downArrow">
          <a:avLst/>
        </a:prstGeom>
        <a:solidFill>
          <a:srgbClr val="FFFFCC"/>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21</xdr:col>
      <xdr:colOff>128092</xdr:colOff>
      <xdr:row>8</xdr:row>
      <xdr:rowOff>43816</xdr:rowOff>
    </xdr:from>
    <xdr:to>
      <xdr:col>21</xdr:col>
      <xdr:colOff>547192</xdr:colOff>
      <xdr:row>9</xdr:row>
      <xdr:rowOff>93346</xdr:rowOff>
    </xdr:to>
    <xdr:sp macro="" textlink="">
      <xdr:nvSpPr>
        <xdr:cNvPr id="36" name="下矢印 4">
          <a:extLst>
            <a:ext uri="{FF2B5EF4-FFF2-40B4-BE49-F238E27FC236}">
              <a16:creationId xmlns:a16="http://schemas.microsoft.com/office/drawing/2014/main" id="{60FC27E1-BC46-4498-90BE-4F076803FBD4}"/>
            </a:ext>
          </a:extLst>
        </xdr:cNvPr>
        <xdr:cNvSpPr/>
      </xdr:nvSpPr>
      <xdr:spPr bwMode="auto">
        <a:xfrm>
          <a:off x="13844092" y="1872616"/>
          <a:ext cx="419100" cy="278130"/>
        </a:xfrm>
        <a:prstGeom prst="downArrow">
          <a:avLst/>
        </a:prstGeom>
        <a:solidFill>
          <a:srgbClr val="FFFFCC"/>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21</xdr:col>
      <xdr:colOff>128092</xdr:colOff>
      <xdr:row>15</xdr:row>
      <xdr:rowOff>192406</xdr:rowOff>
    </xdr:from>
    <xdr:to>
      <xdr:col>21</xdr:col>
      <xdr:colOff>547192</xdr:colOff>
      <xdr:row>17</xdr:row>
      <xdr:rowOff>13336</xdr:rowOff>
    </xdr:to>
    <xdr:sp macro="" textlink="">
      <xdr:nvSpPr>
        <xdr:cNvPr id="37" name="下矢印 4">
          <a:extLst>
            <a:ext uri="{FF2B5EF4-FFF2-40B4-BE49-F238E27FC236}">
              <a16:creationId xmlns:a16="http://schemas.microsoft.com/office/drawing/2014/main" id="{E2545453-B83D-4A25-9271-D0409479B27C}"/>
            </a:ext>
          </a:extLst>
        </xdr:cNvPr>
        <xdr:cNvSpPr/>
      </xdr:nvSpPr>
      <xdr:spPr bwMode="auto">
        <a:xfrm>
          <a:off x="13844092" y="3621406"/>
          <a:ext cx="419100" cy="278130"/>
        </a:xfrm>
        <a:prstGeom prst="downArrow">
          <a:avLst/>
        </a:prstGeom>
        <a:solidFill>
          <a:srgbClr val="FFFFCC"/>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2049780</xdr:colOff>
      <xdr:row>22</xdr:row>
      <xdr:rowOff>243840</xdr:rowOff>
    </xdr:from>
    <xdr:to>
      <xdr:col>1</xdr:col>
      <xdr:colOff>205740</xdr:colOff>
      <xdr:row>26</xdr:row>
      <xdr:rowOff>259080</xdr:rowOff>
    </xdr:to>
    <xdr:sp macro="" textlink="">
      <xdr:nvSpPr>
        <xdr:cNvPr id="2" name="吹き出し: 四角形 1">
          <a:extLst>
            <a:ext uri="{FF2B5EF4-FFF2-40B4-BE49-F238E27FC236}">
              <a16:creationId xmlns:a16="http://schemas.microsoft.com/office/drawing/2014/main" id="{480E386D-9282-C165-692B-3348E6BD3829}"/>
            </a:ext>
          </a:extLst>
        </xdr:cNvPr>
        <xdr:cNvSpPr/>
      </xdr:nvSpPr>
      <xdr:spPr>
        <a:xfrm>
          <a:off x="2049780" y="6979920"/>
          <a:ext cx="342900" cy="1203960"/>
        </a:xfrm>
        <a:prstGeom prst="wedgeRectCallout">
          <a:avLst>
            <a:gd name="adj1" fmla="val 158619"/>
            <a:gd name="adj2" fmla="val -16224"/>
          </a:avLst>
        </a:prstGeom>
        <a:solidFill>
          <a:srgbClr val="FF99FF"/>
        </a:solidFill>
      </xdr:spPr>
      <xdr:style>
        <a:lnRef idx="1">
          <a:schemeClr val="accent6"/>
        </a:lnRef>
        <a:fillRef idx="2">
          <a:schemeClr val="accent6"/>
        </a:fillRef>
        <a:effectRef idx="1">
          <a:schemeClr val="accent6"/>
        </a:effectRef>
        <a:fontRef idx="minor">
          <a:schemeClr val="dk1"/>
        </a:fontRef>
      </xdr:style>
      <xdr:txBody>
        <a:bodyPr vertOverflow="clip" horzOverflow="clip" vert="eaVert" rtlCol="0" anchor="ctr"/>
        <a:lstStyle/>
        <a:p>
          <a:pPr algn="ctr"/>
          <a:r>
            <a:rPr kumimoji="1" lang="ja-JP" altLang="en-US" sz="1100">
              <a:latin typeface="HG丸ｺﾞｼｯｸM-PRO" panose="020F0600000000000000" pitchFamily="50" charset="-128"/>
              <a:ea typeface="HG丸ｺﾞｼｯｸM-PRO" panose="020F0600000000000000" pitchFamily="50" charset="-128"/>
            </a:rPr>
            <a:t>郵便番号も記載</a:t>
          </a:r>
        </a:p>
      </xdr:txBody>
    </xdr:sp>
    <xdr:clientData/>
  </xdr:twoCellAnchor>
  <xdr:twoCellAnchor>
    <xdr:from>
      <xdr:col>0</xdr:col>
      <xdr:colOff>2042160</xdr:colOff>
      <xdr:row>30</xdr:row>
      <xdr:rowOff>220980</xdr:rowOff>
    </xdr:from>
    <xdr:to>
      <xdr:col>1</xdr:col>
      <xdr:colOff>198120</xdr:colOff>
      <xdr:row>34</xdr:row>
      <xdr:rowOff>236220</xdr:rowOff>
    </xdr:to>
    <xdr:sp macro="" textlink="">
      <xdr:nvSpPr>
        <xdr:cNvPr id="3" name="吹き出し: 四角形 2">
          <a:extLst>
            <a:ext uri="{FF2B5EF4-FFF2-40B4-BE49-F238E27FC236}">
              <a16:creationId xmlns:a16="http://schemas.microsoft.com/office/drawing/2014/main" id="{F1540466-5F4A-4E3C-ACD3-D3198718EDFB}"/>
            </a:ext>
          </a:extLst>
        </xdr:cNvPr>
        <xdr:cNvSpPr/>
      </xdr:nvSpPr>
      <xdr:spPr>
        <a:xfrm>
          <a:off x="2042160" y="9570720"/>
          <a:ext cx="342900" cy="1203960"/>
        </a:xfrm>
        <a:prstGeom prst="wedgeRectCallout">
          <a:avLst>
            <a:gd name="adj1" fmla="val 158619"/>
            <a:gd name="adj2" fmla="val -16224"/>
          </a:avLst>
        </a:prstGeom>
        <a:solidFill>
          <a:srgbClr val="FF99FF"/>
        </a:solidFill>
      </xdr:spPr>
      <xdr:style>
        <a:lnRef idx="1">
          <a:schemeClr val="accent6"/>
        </a:lnRef>
        <a:fillRef idx="2">
          <a:schemeClr val="accent6"/>
        </a:fillRef>
        <a:effectRef idx="1">
          <a:schemeClr val="accent6"/>
        </a:effectRef>
        <a:fontRef idx="minor">
          <a:schemeClr val="dk1"/>
        </a:fontRef>
      </xdr:style>
      <xdr:txBody>
        <a:bodyPr vertOverflow="clip" horzOverflow="clip" vert="eaVert" rtlCol="0" anchor="ctr"/>
        <a:lstStyle/>
        <a:p>
          <a:pPr algn="ctr"/>
          <a:r>
            <a:rPr kumimoji="1" lang="ja-JP" altLang="en-US" sz="1100">
              <a:latin typeface="HG丸ｺﾞｼｯｸM-PRO" panose="020F0600000000000000" pitchFamily="50" charset="-128"/>
              <a:ea typeface="HG丸ｺﾞｼｯｸM-PRO" panose="020F0600000000000000" pitchFamily="50" charset="-128"/>
            </a:rPr>
            <a:t>郵便番号も記載</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251460</xdr:colOff>
      <xdr:row>25</xdr:row>
      <xdr:rowOff>7620</xdr:rowOff>
    </xdr:from>
    <xdr:to>
      <xdr:col>1</xdr:col>
      <xdr:colOff>110257</xdr:colOff>
      <xdr:row>39</xdr:row>
      <xdr:rowOff>121920</xdr:rowOff>
    </xdr:to>
    <xdr:sp macro="" textlink="">
      <xdr:nvSpPr>
        <xdr:cNvPr id="4" name="テキスト ボックス 3">
          <a:extLst>
            <a:ext uri="{FF2B5EF4-FFF2-40B4-BE49-F238E27FC236}">
              <a16:creationId xmlns:a16="http://schemas.microsoft.com/office/drawing/2014/main" id="{6260B95B-3CBD-583B-1321-F00DAF7422CD}"/>
            </a:ext>
          </a:extLst>
        </xdr:cNvPr>
        <xdr:cNvSpPr txBox="1"/>
      </xdr:nvSpPr>
      <xdr:spPr>
        <a:xfrm>
          <a:off x="251460" y="4579620"/>
          <a:ext cx="536977" cy="2720340"/>
        </a:xfrm>
        <a:custGeom>
          <a:avLst/>
          <a:gdLst>
            <a:gd name="connsiteX0" fmla="*/ 0 w 297180"/>
            <a:gd name="connsiteY0" fmla="*/ 0 h 1828800"/>
            <a:gd name="connsiteX1" fmla="*/ 173355 w 297180"/>
            <a:gd name="connsiteY1" fmla="*/ 0 h 1828800"/>
            <a:gd name="connsiteX2" fmla="*/ 173355 w 297180"/>
            <a:gd name="connsiteY2" fmla="*/ 0 h 1828800"/>
            <a:gd name="connsiteX3" fmla="*/ 247650 w 297180"/>
            <a:gd name="connsiteY3" fmla="*/ 0 h 1828800"/>
            <a:gd name="connsiteX4" fmla="*/ 297180 w 297180"/>
            <a:gd name="connsiteY4" fmla="*/ 0 h 1828800"/>
            <a:gd name="connsiteX5" fmla="*/ 297180 w 297180"/>
            <a:gd name="connsiteY5" fmla="*/ 304800 h 1828800"/>
            <a:gd name="connsiteX6" fmla="*/ 476017 w 297180"/>
            <a:gd name="connsiteY6" fmla="*/ 861054 h 1828800"/>
            <a:gd name="connsiteX7" fmla="*/ 297180 w 297180"/>
            <a:gd name="connsiteY7" fmla="*/ 762000 h 1828800"/>
            <a:gd name="connsiteX8" fmla="*/ 297180 w 297180"/>
            <a:gd name="connsiteY8" fmla="*/ 1828800 h 1828800"/>
            <a:gd name="connsiteX9" fmla="*/ 247650 w 297180"/>
            <a:gd name="connsiteY9" fmla="*/ 1828800 h 1828800"/>
            <a:gd name="connsiteX10" fmla="*/ 173355 w 297180"/>
            <a:gd name="connsiteY10" fmla="*/ 1828800 h 1828800"/>
            <a:gd name="connsiteX11" fmla="*/ 173355 w 297180"/>
            <a:gd name="connsiteY11" fmla="*/ 1828800 h 1828800"/>
            <a:gd name="connsiteX12" fmla="*/ 0 w 297180"/>
            <a:gd name="connsiteY12" fmla="*/ 1828800 h 1828800"/>
            <a:gd name="connsiteX13" fmla="*/ 0 w 297180"/>
            <a:gd name="connsiteY13" fmla="*/ 762000 h 1828800"/>
            <a:gd name="connsiteX14" fmla="*/ 0 w 297180"/>
            <a:gd name="connsiteY14" fmla="*/ 304800 h 1828800"/>
            <a:gd name="connsiteX15" fmla="*/ 0 w 297180"/>
            <a:gd name="connsiteY15" fmla="*/ 304800 h 1828800"/>
            <a:gd name="connsiteX16" fmla="*/ 0 w 297180"/>
            <a:gd name="connsiteY16" fmla="*/ 0 h 1828800"/>
            <a:gd name="connsiteX0" fmla="*/ 0 w 476017"/>
            <a:gd name="connsiteY0" fmla="*/ 0 h 1828800"/>
            <a:gd name="connsiteX1" fmla="*/ 173355 w 476017"/>
            <a:gd name="connsiteY1" fmla="*/ 0 h 1828800"/>
            <a:gd name="connsiteX2" fmla="*/ 173355 w 476017"/>
            <a:gd name="connsiteY2" fmla="*/ 0 h 1828800"/>
            <a:gd name="connsiteX3" fmla="*/ 247650 w 476017"/>
            <a:gd name="connsiteY3" fmla="*/ 0 h 1828800"/>
            <a:gd name="connsiteX4" fmla="*/ 297180 w 476017"/>
            <a:gd name="connsiteY4" fmla="*/ 0 h 1828800"/>
            <a:gd name="connsiteX5" fmla="*/ 274320 w 476017"/>
            <a:gd name="connsiteY5" fmla="*/ 571500 h 1828800"/>
            <a:gd name="connsiteX6" fmla="*/ 476017 w 476017"/>
            <a:gd name="connsiteY6" fmla="*/ 861054 h 1828800"/>
            <a:gd name="connsiteX7" fmla="*/ 297180 w 476017"/>
            <a:gd name="connsiteY7" fmla="*/ 762000 h 1828800"/>
            <a:gd name="connsiteX8" fmla="*/ 297180 w 476017"/>
            <a:gd name="connsiteY8" fmla="*/ 1828800 h 1828800"/>
            <a:gd name="connsiteX9" fmla="*/ 247650 w 476017"/>
            <a:gd name="connsiteY9" fmla="*/ 1828800 h 1828800"/>
            <a:gd name="connsiteX10" fmla="*/ 173355 w 476017"/>
            <a:gd name="connsiteY10" fmla="*/ 1828800 h 1828800"/>
            <a:gd name="connsiteX11" fmla="*/ 173355 w 476017"/>
            <a:gd name="connsiteY11" fmla="*/ 1828800 h 1828800"/>
            <a:gd name="connsiteX12" fmla="*/ 0 w 476017"/>
            <a:gd name="connsiteY12" fmla="*/ 1828800 h 1828800"/>
            <a:gd name="connsiteX13" fmla="*/ 0 w 476017"/>
            <a:gd name="connsiteY13" fmla="*/ 762000 h 1828800"/>
            <a:gd name="connsiteX14" fmla="*/ 0 w 476017"/>
            <a:gd name="connsiteY14" fmla="*/ 304800 h 1828800"/>
            <a:gd name="connsiteX15" fmla="*/ 0 w 476017"/>
            <a:gd name="connsiteY15" fmla="*/ 304800 h 1828800"/>
            <a:gd name="connsiteX16" fmla="*/ 0 w 476017"/>
            <a:gd name="connsiteY16" fmla="*/ 0 h 1828800"/>
            <a:gd name="connsiteX0" fmla="*/ 0 w 476017"/>
            <a:gd name="connsiteY0" fmla="*/ 0 h 1828800"/>
            <a:gd name="connsiteX1" fmla="*/ 173355 w 476017"/>
            <a:gd name="connsiteY1" fmla="*/ 0 h 1828800"/>
            <a:gd name="connsiteX2" fmla="*/ 173355 w 476017"/>
            <a:gd name="connsiteY2" fmla="*/ 0 h 1828800"/>
            <a:gd name="connsiteX3" fmla="*/ 247650 w 476017"/>
            <a:gd name="connsiteY3" fmla="*/ 0 h 1828800"/>
            <a:gd name="connsiteX4" fmla="*/ 297180 w 476017"/>
            <a:gd name="connsiteY4" fmla="*/ 0 h 1828800"/>
            <a:gd name="connsiteX5" fmla="*/ 297180 w 476017"/>
            <a:gd name="connsiteY5" fmla="*/ 571500 h 1828800"/>
            <a:gd name="connsiteX6" fmla="*/ 476017 w 476017"/>
            <a:gd name="connsiteY6" fmla="*/ 861054 h 1828800"/>
            <a:gd name="connsiteX7" fmla="*/ 297180 w 476017"/>
            <a:gd name="connsiteY7" fmla="*/ 762000 h 1828800"/>
            <a:gd name="connsiteX8" fmla="*/ 297180 w 476017"/>
            <a:gd name="connsiteY8" fmla="*/ 1828800 h 1828800"/>
            <a:gd name="connsiteX9" fmla="*/ 247650 w 476017"/>
            <a:gd name="connsiteY9" fmla="*/ 1828800 h 1828800"/>
            <a:gd name="connsiteX10" fmla="*/ 173355 w 476017"/>
            <a:gd name="connsiteY10" fmla="*/ 1828800 h 1828800"/>
            <a:gd name="connsiteX11" fmla="*/ 173355 w 476017"/>
            <a:gd name="connsiteY11" fmla="*/ 1828800 h 1828800"/>
            <a:gd name="connsiteX12" fmla="*/ 0 w 476017"/>
            <a:gd name="connsiteY12" fmla="*/ 1828800 h 1828800"/>
            <a:gd name="connsiteX13" fmla="*/ 0 w 476017"/>
            <a:gd name="connsiteY13" fmla="*/ 762000 h 1828800"/>
            <a:gd name="connsiteX14" fmla="*/ 0 w 476017"/>
            <a:gd name="connsiteY14" fmla="*/ 304800 h 1828800"/>
            <a:gd name="connsiteX15" fmla="*/ 0 w 476017"/>
            <a:gd name="connsiteY15" fmla="*/ 304800 h 1828800"/>
            <a:gd name="connsiteX16" fmla="*/ 0 w 476017"/>
            <a:gd name="connsiteY16" fmla="*/ 0 h 1828800"/>
            <a:gd name="connsiteX0" fmla="*/ 0 w 544597"/>
            <a:gd name="connsiteY0" fmla="*/ 0 h 1828800"/>
            <a:gd name="connsiteX1" fmla="*/ 173355 w 544597"/>
            <a:gd name="connsiteY1" fmla="*/ 0 h 1828800"/>
            <a:gd name="connsiteX2" fmla="*/ 173355 w 544597"/>
            <a:gd name="connsiteY2" fmla="*/ 0 h 1828800"/>
            <a:gd name="connsiteX3" fmla="*/ 247650 w 544597"/>
            <a:gd name="connsiteY3" fmla="*/ 0 h 1828800"/>
            <a:gd name="connsiteX4" fmla="*/ 297180 w 544597"/>
            <a:gd name="connsiteY4" fmla="*/ 0 h 1828800"/>
            <a:gd name="connsiteX5" fmla="*/ 297180 w 544597"/>
            <a:gd name="connsiteY5" fmla="*/ 571500 h 1828800"/>
            <a:gd name="connsiteX6" fmla="*/ 544597 w 544597"/>
            <a:gd name="connsiteY6" fmla="*/ 891534 h 1828800"/>
            <a:gd name="connsiteX7" fmla="*/ 297180 w 544597"/>
            <a:gd name="connsiteY7" fmla="*/ 762000 h 1828800"/>
            <a:gd name="connsiteX8" fmla="*/ 297180 w 544597"/>
            <a:gd name="connsiteY8" fmla="*/ 1828800 h 1828800"/>
            <a:gd name="connsiteX9" fmla="*/ 247650 w 544597"/>
            <a:gd name="connsiteY9" fmla="*/ 1828800 h 1828800"/>
            <a:gd name="connsiteX10" fmla="*/ 173355 w 544597"/>
            <a:gd name="connsiteY10" fmla="*/ 1828800 h 1828800"/>
            <a:gd name="connsiteX11" fmla="*/ 173355 w 544597"/>
            <a:gd name="connsiteY11" fmla="*/ 1828800 h 1828800"/>
            <a:gd name="connsiteX12" fmla="*/ 0 w 544597"/>
            <a:gd name="connsiteY12" fmla="*/ 1828800 h 1828800"/>
            <a:gd name="connsiteX13" fmla="*/ 0 w 544597"/>
            <a:gd name="connsiteY13" fmla="*/ 762000 h 1828800"/>
            <a:gd name="connsiteX14" fmla="*/ 0 w 544597"/>
            <a:gd name="connsiteY14" fmla="*/ 304800 h 1828800"/>
            <a:gd name="connsiteX15" fmla="*/ 0 w 544597"/>
            <a:gd name="connsiteY15" fmla="*/ 304800 h 1828800"/>
            <a:gd name="connsiteX16" fmla="*/ 0 w 544597"/>
            <a:gd name="connsiteY16" fmla="*/ 0 h 18288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544597" h="1828800">
              <a:moveTo>
                <a:pt x="0" y="0"/>
              </a:moveTo>
              <a:lnTo>
                <a:pt x="173355" y="0"/>
              </a:lnTo>
              <a:lnTo>
                <a:pt x="173355" y="0"/>
              </a:lnTo>
              <a:lnTo>
                <a:pt x="247650" y="0"/>
              </a:lnTo>
              <a:lnTo>
                <a:pt x="297180" y="0"/>
              </a:lnTo>
              <a:lnTo>
                <a:pt x="297180" y="571500"/>
              </a:lnTo>
              <a:lnTo>
                <a:pt x="544597" y="891534"/>
              </a:lnTo>
              <a:lnTo>
                <a:pt x="297180" y="762000"/>
              </a:lnTo>
              <a:lnTo>
                <a:pt x="297180" y="1828800"/>
              </a:lnTo>
              <a:lnTo>
                <a:pt x="247650" y="1828800"/>
              </a:lnTo>
              <a:lnTo>
                <a:pt x="173355" y="1828800"/>
              </a:lnTo>
              <a:lnTo>
                <a:pt x="173355" y="1828800"/>
              </a:lnTo>
              <a:lnTo>
                <a:pt x="0" y="1828800"/>
              </a:lnTo>
              <a:lnTo>
                <a:pt x="0" y="762000"/>
              </a:lnTo>
              <a:lnTo>
                <a:pt x="0" y="304800"/>
              </a:lnTo>
              <a:lnTo>
                <a:pt x="0" y="304800"/>
              </a:lnTo>
              <a:lnTo>
                <a:pt x="0" y="0"/>
              </a:lnTo>
              <a:close/>
            </a:path>
          </a:pathLst>
        </a:custGeom>
        <a:ln w="12700">
          <a:solidFill>
            <a:srgbClr val="FF9900"/>
          </a:solidFill>
        </a:ln>
      </xdr:spPr>
      <xdr:style>
        <a:lnRef idx="1">
          <a:schemeClr val="accent4"/>
        </a:lnRef>
        <a:fillRef idx="2">
          <a:schemeClr val="accent4"/>
        </a:fillRef>
        <a:effectRef idx="1">
          <a:schemeClr val="accent4"/>
        </a:effectRef>
        <a:fontRef idx="minor">
          <a:schemeClr val="dk1"/>
        </a:fontRef>
      </xdr:style>
      <xdr:txBody>
        <a:bodyPr vertOverflow="clip" horzOverflow="clip" vert="wordArtVertRtl" wrap="square" rtlCol="0" anchor="b"/>
        <a:lstStyle/>
        <a:p>
          <a:pPr algn="ctr"/>
          <a:r>
            <a:rPr kumimoji="1" lang="ja-JP" altLang="en-US" sz="1000" b="1">
              <a:latin typeface="HG丸ｺﾞｼｯｸM-PRO" panose="020F0600000000000000" pitchFamily="50" charset="-128"/>
              <a:ea typeface="HG丸ｺﾞｼｯｸM-PRO" panose="020F0600000000000000" pitchFamily="50" charset="-128"/>
            </a:rPr>
            <a:t>副作用報告は契約書の契約期間と同じ</a:t>
          </a:r>
        </a:p>
      </xdr:txBody>
    </xdr:sp>
    <xdr:clientData fPrintsWithSheet="0"/>
  </xdr:twoCellAnchor>
  <xdr:twoCellAnchor>
    <xdr:from>
      <xdr:col>23</xdr:col>
      <xdr:colOff>21607</xdr:colOff>
      <xdr:row>25</xdr:row>
      <xdr:rowOff>45720</xdr:rowOff>
    </xdr:from>
    <xdr:to>
      <xdr:col>25</xdr:col>
      <xdr:colOff>327660</xdr:colOff>
      <xdr:row>37</xdr:row>
      <xdr:rowOff>0</xdr:rowOff>
    </xdr:to>
    <xdr:sp macro="" textlink="">
      <xdr:nvSpPr>
        <xdr:cNvPr id="5" name="テキスト ボックス 4">
          <a:extLst>
            <a:ext uri="{FF2B5EF4-FFF2-40B4-BE49-F238E27FC236}">
              <a16:creationId xmlns:a16="http://schemas.microsoft.com/office/drawing/2014/main" id="{A67B61FA-1F37-44EC-90A2-41AF2FAC3C88}"/>
            </a:ext>
          </a:extLst>
        </xdr:cNvPr>
        <xdr:cNvSpPr txBox="1"/>
      </xdr:nvSpPr>
      <xdr:spPr>
        <a:xfrm>
          <a:off x="6984382" y="4512945"/>
          <a:ext cx="877553" cy="2116455"/>
        </a:xfrm>
        <a:custGeom>
          <a:avLst/>
          <a:gdLst>
            <a:gd name="connsiteX0" fmla="*/ 0 w 350520"/>
            <a:gd name="connsiteY0" fmla="*/ 0 h 2339340"/>
            <a:gd name="connsiteX1" fmla="*/ 58420 w 350520"/>
            <a:gd name="connsiteY1" fmla="*/ 0 h 2339340"/>
            <a:gd name="connsiteX2" fmla="*/ 58420 w 350520"/>
            <a:gd name="connsiteY2" fmla="*/ 0 h 2339340"/>
            <a:gd name="connsiteX3" fmla="*/ 146050 w 350520"/>
            <a:gd name="connsiteY3" fmla="*/ 0 h 2339340"/>
            <a:gd name="connsiteX4" fmla="*/ 350520 w 350520"/>
            <a:gd name="connsiteY4" fmla="*/ 0 h 2339340"/>
            <a:gd name="connsiteX5" fmla="*/ 350520 w 350520"/>
            <a:gd name="connsiteY5" fmla="*/ 1364615 h 2339340"/>
            <a:gd name="connsiteX6" fmla="*/ 350520 w 350520"/>
            <a:gd name="connsiteY6" fmla="*/ 1364615 h 2339340"/>
            <a:gd name="connsiteX7" fmla="*/ 350520 w 350520"/>
            <a:gd name="connsiteY7" fmla="*/ 1949450 h 2339340"/>
            <a:gd name="connsiteX8" fmla="*/ 350520 w 350520"/>
            <a:gd name="connsiteY8" fmla="*/ 2339340 h 2339340"/>
            <a:gd name="connsiteX9" fmla="*/ 146050 w 350520"/>
            <a:gd name="connsiteY9" fmla="*/ 2339340 h 2339340"/>
            <a:gd name="connsiteX10" fmla="*/ 58420 w 350520"/>
            <a:gd name="connsiteY10" fmla="*/ 2339340 h 2339340"/>
            <a:gd name="connsiteX11" fmla="*/ 58420 w 350520"/>
            <a:gd name="connsiteY11" fmla="*/ 2339340 h 2339340"/>
            <a:gd name="connsiteX12" fmla="*/ 0 w 350520"/>
            <a:gd name="connsiteY12" fmla="*/ 2339340 h 2339340"/>
            <a:gd name="connsiteX13" fmla="*/ 0 w 350520"/>
            <a:gd name="connsiteY13" fmla="*/ 1949450 h 2339340"/>
            <a:gd name="connsiteX14" fmla="*/ -656573 w 350520"/>
            <a:gd name="connsiteY14" fmla="*/ 1246213 h 2339340"/>
            <a:gd name="connsiteX15" fmla="*/ 0 w 350520"/>
            <a:gd name="connsiteY15" fmla="*/ 1364615 h 2339340"/>
            <a:gd name="connsiteX16" fmla="*/ 0 w 350520"/>
            <a:gd name="connsiteY16" fmla="*/ 0 h 2339340"/>
            <a:gd name="connsiteX0" fmla="*/ 656573 w 1007093"/>
            <a:gd name="connsiteY0" fmla="*/ 0 h 2339340"/>
            <a:gd name="connsiteX1" fmla="*/ 714993 w 1007093"/>
            <a:gd name="connsiteY1" fmla="*/ 0 h 2339340"/>
            <a:gd name="connsiteX2" fmla="*/ 714993 w 1007093"/>
            <a:gd name="connsiteY2" fmla="*/ 0 h 2339340"/>
            <a:gd name="connsiteX3" fmla="*/ 802623 w 1007093"/>
            <a:gd name="connsiteY3" fmla="*/ 0 h 2339340"/>
            <a:gd name="connsiteX4" fmla="*/ 1007093 w 1007093"/>
            <a:gd name="connsiteY4" fmla="*/ 0 h 2339340"/>
            <a:gd name="connsiteX5" fmla="*/ 1007093 w 1007093"/>
            <a:gd name="connsiteY5" fmla="*/ 1364615 h 2339340"/>
            <a:gd name="connsiteX6" fmla="*/ 1007093 w 1007093"/>
            <a:gd name="connsiteY6" fmla="*/ 1364615 h 2339340"/>
            <a:gd name="connsiteX7" fmla="*/ 1007093 w 1007093"/>
            <a:gd name="connsiteY7" fmla="*/ 1949450 h 2339340"/>
            <a:gd name="connsiteX8" fmla="*/ 1007093 w 1007093"/>
            <a:gd name="connsiteY8" fmla="*/ 2339340 h 2339340"/>
            <a:gd name="connsiteX9" fmla="*/ 802623 w 1007093"/>
            <a:gd name="connsiteY9" fmla="*/ 2339340 h 2339340"/>
            <a:gd name="connsiteX10" fmla="*/ 714993 w 1007093"/>
            <a:gd name="connsiteY10" fmla="*/ 2339340 h 2339340"/>
            <a:gd name="connsiteX11" fmla="*/ 714993 w 1007093"/>
            <a:gd name="connsiteY11" fmla="*/ 2339340 h 2339340"/>
            <a:gd name="connsiteX12" fmla="*/ 656573 w 1007093"/>
            <a:gd name="connsiteY12" fmla="*/ 2339340 h 2339340"/>
            <a:gd name="connsiteX13" fmla="*/ 671813 w 1007093"/>
            <a:gd name="connsiteY13" fmla="*/ 1560830 h 2339340"/>
            <a:gd name="connsiteX14" fmla="*/ 0 w 1007093"/>
            <a:gd name="connsiteY14" fmla="*/ 1246213 h 2339340"/>
            <a:gd name="connsiteX15" fmla="*/ 656573 w 1007093"/>
            <a:gd name="connsiteY15" fmla="*/ 1364615 h 2339340"/>
            <a:gd name="connsiteX16" fmla="*/ 656573 w 1007093"/>
            <a:gd name="connsiteY16" fmla="*/ 0 h 2339340"/>
            <a:gd name="connsiteX0" fmla="*/ 549893 w 900413"/>
            <a:gd name="connsiteY0" fmla="*/ 0 h 2339340"/>
            <a:gd name="connsiteX1" fmla="*/ 608313 w 900413"/>
            <a:gd name="connsiteY1" fmla="*/ 0 h 2339340"/>
            <a:gd name="connsiteX2" fmla="*/ 608313 w 900413"/>
            <a:gd name="connsiteY2" fmla="*/ 0 h 2339340"/>
            <a:gd name="connsiteX3" fmla="*/ 695943 w 900413"/>
            <a:gd name="connsiteY3" fmla="*/ 0 h 2339340"/>
            <a:gd name="connsiteX4" fmla="*/ 900413 w 900413"/>
            <a:gd name="connsiteY4" fmla="*/ 0 h 2339340"/>
            <a:gd name="connsiteX5" fmla="*/ 900413 w 900413"/>
            <a:gd name="connsiteY5" fmla="*/ 1364615 h 2339340"/>
            <a:gd name="connsiteX6" fmla="*/ 900413 w 900413"/>
            <a:gd name="connsiteY6" fmla="*/ 1364615 h 2339340"/>
            <a:gd name="connsiteX7" fmla="*/ 900413 w 900413"/>
            <a:gd name="connsiteY7" fmla="*/ 1949450 h 2339340"/>
            <a:gd name="connsiteX8" fmla="*/ 900413 w 900413"/>
            <a:gd name="connsiteY8" fmla="*/ 2339340 h 2339340"/>
            <a:gd name="connsiteX9" fmla="*/ 695943 w 900413"/>
            <a:gd name="connsiteY9" fmla="*/ 2339340 h 2339340"/>
            <a:gd name="connsiteX10" fmla="*/ 608313 w 900413"/>
            <a:gd name="connsiteY10" fmla="*/ 2339340 h 2339340"/>
            <a:gd name="connsiteX11" fmla="*/ 608313 w 900413"/>
            <a:gd name="connsiteY11" fmla="*/ 2339340 h 2339340"/>
            <a:gd name="connsiteX12" fmla="*/ 549893 w 900413"/>
            <a:gd name="connsiteY12" fmla="*/ 2339340 h 2339340"/>
            <a:gd name="connsiteX13" fmla="*/ 565133 w 900413"/>
            <a:gd name="connsiteY13" fmla="*/ 1560830 h 2339340"/>
            <a:gd name="connsiteX14" fmla="*/ 0 w 900413"/>
            <a:gd name="connsiteY14" fmla="*/ 1390993 h 2339340"/>
            <a:gd name="connsiteX15" fmla="*/ 549893 w 900413"/>
            <a:gd name="connsiteY15" fmla="*/ 1364615 h 2339340"/>
            <a:gd name="connsiteX16" fmla="*/ 549893 w 900413"/>
            <a:gd name="connsiteY16" fmla="*/ 0 h 233934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900413" h="2339340">
              <a:moveTo>
                <a:pt x="549893" y="0"/>
              </a:moveTo>
              <a:lnTo>
                <a:pt x="608313" y="0"/>
              </a:lnTo>
              <a:lnTo>
                <a:pt x="608313" y="0"/>
              </a:lnTo>
              <a:lnTo>
                <a:pt x="695943" y="0"/>
              </a:lnTo>
              <a:lnTo>
                <a:pt x="900413" y="0"/>
              </a:lnTo>
              <a:lnTo>
                <a:pt x="900413" y="1364615"/>
              </a:lnTo>
              <a:lnTo>
                <a:pt x="900413" y="1364615"/>
              </a:lnTo>
              <a:lnTo>
                <a:pt x="900413" y="1949450"/>
              </a:lnTo>
              <a:lnTo>
                <a:pt x="900413" y="2339340"/>
              </a:lnTo>
              <a:lnTo>
                <a:pt x="695943" y="2339340"/>
              </a:lnTo>
              <a:lnTo>
                <a:pt x="608313" y="2339340"/>
              </a:lnTo>
              <a:lnTo>
                <a:pt x="608313" y="2339340"/>
              </a:lnTo>
              <a:lnTo>
                <a:pt x="549893" y="2339340"/>
              </a:lnTo>
              <a:lnTo>
                <a:pt x="565133" y="1560830"/>
              </a:lnTo>
              <a:lnTo>
                <a:pt x="0" y="1390993"/>
              </a:lnTo>
              <a:lnTo>
                <a:pt x="549893" y="1364615"/>
              </a:lnTo>
              <a:lnTo>
                <a:pt x="549893" y="0"/>
              </a:lnTo>
              <a:close/>
            </a:path>
          </a:pathLst>
        </a:custGeom>
        <a:ln w="12700">
          <a:solidFill>
            <a:srgbClr val="FF9900"/>
          </a:solidFill>
        </a:ln>
      </xdr:spPr>
      <xdr:style>
        <a:lnRef idx="1">
          <a:schemeClr val="accent4"/>
        </a:lnRef>
        <a:fillRef idx="2">
          <a:schemeClr val="accent4"/>
        </a:fillRef>
        <a:effectRef idx="1">
          <a:schemeClr val="accent4"/>
        </a:effectRef>
        <a:fontRef idx="minor">
          <a:schemeClr val="dk1"/>
        </a:fontRef>
      </xdr:style>
      <xdr:txBody>
        <a:bodyPr vertOverflow="clip" horzOverflow="clip" vert="wordArtVertRtl" wrap="square" rtlCol="0" anchor="t"/>
        <a:lstStyle/>
        <a:p>
          <a:r>
            <a:rPr kumimoji="1" lang="ja-JP" altLang="en-US" sz="1000" b="1">
              <a:latin typeface="HG丸ｺﾞｼｯｸM-PRO" panose="020F0600000000000000" pitchFamily="50" charset="-128"/>
              <a:ea typeface="HG丸ｺﾞｼｯｸM-PRO" panose="020F0600000000000000" pitchFamily="50" charset="-128"/>
            </a:rPr>
            <a:t>副作用報告は来年度末の日付</a:t>
          </a:r>
        </a:p>
      </xdr:txBody>
    </xdr:sp>
    <xdr:clientData fPrintsWithSheet="0"/>
  </xdr:twoCellAnchor>
  <xdr:twoCellAnchor>
    <xdr:from>
      <xdr:col>1</xdr:col>
      <xdr:colOff>83820</xdr:colOff>
      <xdr:row>1</xdr:row>
      <xdr:rowOff>53340</xdr:rowOff>
    </xdr:from>
    <xdr:to>
      <xdr:col>7</xdr:col>
      <xdr:colOff>228600</xdr:colOff>
      <xdr:row>5</xdr:row>
      <xdr:rowOff>45720</xdr:rowOff>
    </xdr:to>
    <xdr:sp macro="" textlink="">
      <xdr:nvSpPr>
        <xdr:cNvPr id="6" name="正方形/長方形 5">
          <a:extLst>
            <a:ext uri="{FF2B5EF4-FFF2-40B4-BE49-F238E27FC236}">
              <a16:creationId xmlns:a16="http://schemas.microsoft.com/office/drawing/2014/main" id="{2B254D22-ED0A-F75D-92FD-BDDE0EF848EE}"/>
            </a:ext>
          </a:extLst>
        </xdr:cNvPr>
        <xdr:cNvSpPr/>
      </xdr:nvSpPr>
      <xdr:spPr>
        <a:xfrm>
          <a:off x="769620" y="243840"/>
          <a:ext cx="1836420" cy="670560"/>
        </a:xfrm>
        <a:prstGeom prst="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kumimoji="1" lang="ja-JP" altLang="en-US" sz="1200" b="1"/>
            <a:t>シートの白抜き部分に記入をお願いします。</a:t>
          </a:r>
        </a:p>
      </xdr:txBody>
    </xdr:sp>
    <xdr:clientData fPrintsWithSheet="0"/>
  </xdr:twoCellAnchor>
  <xdr:twoCellAnchor>
    <xdr:from>
      <xdr:col>17</xdr:col>
      <xdr:colOff>91440</xdr:colOff>
      <xdr:row>15</xdr:row>
      <xdr:rowOff>137160</xdr:rowOff>
    </xdr:from>
    <xdr:to>
      <xdr:col>23</xdr:col>
      <xdr:colOff>236220</xdr:colOff>
      <xdr:row>19</xdr:row>
      <xdr:rowOff>99059</xdr:rowOff>
    </xdr:to>
    <xdr:sp macro="" textlink="">
      <xdr:nvSpPr>
        <xdr:cNvPr id="7" name="吹き出し: 四角形 6">
          <a:extLst>
            <a:ext uri="{FF2B5EF4-FFF2-40B4-BE49-F238E27FC236}">
              <a16:creationId xmlns:a16="http://schemas.microsoft.com/office/drawing/2014/main" id="{0DF9E8BE-E367-400E-84F5-5339EEAC09E5}"/>
            </a:ext>
          </a:extLst>
        </xdr:cNvPr>
        <xdr:cNvSpPr/>
      </xdr:nvSpPr>
      <xdr:spPr>
        <a:xfrm>
          <a:off x="5288280" y="2880360"/>
          <a:ext cx="1836420" cy="601979"/>
        </a:xfrm>
        <a:custGeom>
          <a:avLst/>
          <a:gdLst>
            <a:gd name="connsiteX0" fmla="*/ 0 w 1836420"/>
            <a:gd name="connsiteY0" fmla="*/ 0 h 297180"/>
            <a:gd name="connsiteX1" fmla="*/ 1071245 w 1836420"/>
            <a:gd name="connsiteY1" fmla="*/ 0 h 297180"/>
            <a:gd name="connsiteX2" fmla="*/ 1373844 w 1836420"/>
            <a:gd name="connsiteY2" fmla="*/ -259269 h 297180"/>
            <a:gd name="connsiteX3" fmla="*/ 1530350 w 1836420"/>
            <a:gd name="connsiteY3" fmla="*/ 0 h 297180"/>
            <a:gd name="connsiteX4" fmla="*/ 1836420 w 1836420"/>
            <a:gd name="connsiteY4" fmla="*/ 0 h 297180"/>
            <a:gd name="connsiteX5" fmla="*/ 1836420 w 1836420"/>
            <a:gd name="connsiteY5" fmla="*/ 49530 h 297180"/>
            <a:gd name="connsiteX6" fmla="*/ 1836420 w 1836420"/>
            <a:gd name="connsiteY6" fmla="*/ 49530 h 297180"/>
            <a:gd name="connsiteX7" fmla="*/ 1836420 w 1836420"/>
            <a:gd name="connsiteY7" fmla="*/ 123825 h 297180"/>
            <a:gd name="connsiteX8" fmla="*/ 1836420 w 1836420"/>
            <a:gd name="connsiteY8" fmla="*/ 297180 h 297180"/>
            <a:gd name="connsiteX9" fmla="*/ 1530350 w 1836420"/>
            <a:gd name="connsiteY9" fmla="*/ 297180 h 297180"/>
            <a:gd name="connsiteX10" fmla="*/ 1071245 w 1836420"/>
            <a:gd name="connsiteY10" fmla="*/ 297180 h 297180"/>
            <a:gd name="connsiteX11" fmla="*/ 1071245 w 1836420"/>
            <a:gd name="connsiteY11" fmla="*/ 297180 h 297180"/>
            <a:gd name="connsiteX12" fmla="*/ 0 w 1836420"/>
            <a:gd name="connsiteY12" fmla="*/ 297180 h 297180"/>
            <a:gd name="connsiteX13" fmla="*/ 0 w 1836420"/>
            <a:gd name="connsiteY13" fmla="*/ 123825 h 297180"/>
            <a:gd name="connsiteX14" fmla="*/ 0 w 1836420"/>
            <a:gd name="connsiteY14" fmla="*/ 49530 h 297180"/>
            <a:gd name="connsiteX15" fmla="*/ 0 w 1836420"/>
            <a:gd name="connsiteY15" fmla="*/ 49530 h 297180"/>
            <a:gd name="connsiteX16" fmla="*/ 0 w 1836420"/>
            <a:gd name="connsiteY16" fmla="*/ 0 h 297180"/>
            <a:gd name="connsiteX0" fmla="*/ 0 w 1836420"/>
            <a:gd name="connsiteY0" fmla="*/ 259269 h 556449"/>
            <a:gd name="connsiteX1" fmla="*/ 1391285 w 1836420"/>
            <a:gd name="connsiteY1" fmla="*/ 259269 h 556449"/>
            <a:gd name="connsiteX2" fmla="*/ 1373844 w 1836420"/>
            <a:gd name="connsiteY2" fmla="*/ 0 h 556449"/>
            <a:gd name="connsiteX3" fmla="*/ 1530350 w 1836420"/>
            <a:gd name="connsiteY3" fmla="*/ 259269 h 556449"/>
            <a:gd name="connsiteX4" fmla="*/ 1836420 w 1836420"/>
            <a:gd name="connsiteY4" fmla="*/ 259269 h 556449"/>
            <a:gd name="connsiteX5" fmla="*/ 1836420 w 1836420"/>
            <a:gd name="connsiteY5" fmla="*/ 308799 h 556449"/>
            <a:gd name="connsiteX6" fmla="*/ 1836420 w 1836420"/>
            <a:gd name="connsiteY6" fmla="*/ 308799 h 556449"/>
            <a:gd name="connsiteX7" fmla="*/ 1836420 w 1836420"/>
            <a:gd name="connsiteY7" fmla="*/ 383094 h 556449"/>
            <a:gd name="connsiteX8" fmla="*/ 1836420 w 1836420"/>
            <a:gd name="connsiteY8" fmla="*/ 556449 h 556449"/>
            <a:gd name="connsiteX9" fmla="*/ 1530350 w 1836420"/>
            <a:gd name="connsiteY9" fmla="*/ 556449 h 556449"/>
            <a:gd name="connsiteX10" fmla="*/ 1071245 w 1836420"/>
            <a:gd name="connsiteY10" fmla="*/ 556449 h 556449"/>
            <a:gd name="connsiteX11" fmla="*/ 1071245 w 1836420"/>
            <a:gd name="connsiteY11" fmla="*/ 556449 h 556449"/>
            <a:gd name="connsiteX12" fmla="*/ 0 w 1836420"/>
            <a:gd name="connsiteY12" fmla="*/ 556449 h 556449"/>
            <a:gd name="connsiteX13" fmla="*/ 0 w 1836420"/>
            <a:gd name="connsiteY13" fmla="*/ 383094 h 556449"/>
            <a:gd name="connsiteX14" fmla="*/ 0 w 1836420"/>
            <a:gd name="connsiteY14" fmla="*/ 308799 h 556449"/>
            <a:gd name="connsiteX15" fmla="*/ 0 w 1836420"/>
            <a:gd name="connsiteY15" fmla="*/ 308799 h 556449"/>
            <a:gd name="connsiteX16" fmla="*/ 0 w 1836420"/>
            <a:gd name="connsiteY16" fmla="*/ 259269 h 55644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1836420" h="556449">
              <a:moveTo>
                <a:pt x="0" y="259269"/>
              </a:moveTo>
              <a:lnTo>
                <a:pt x="1391285" y="259269"/>
              </a:lnTo>
              <a:lnTo>
                <a:pt x="1373844" y="0"/>
              </a:lnTo>
              <a:lnTo>
                <a:pt x="1530350" y="259269"/>
              </a:lnTo>
              <a:lnTo>
                <a:pt x="1836420" y="259269"/>
              </a:lnTo>
              <a:lnTo>
                <a:pt x="1836420" y="308799"/>
              </a:lnTo>
              <a:lnTo>
                <a:pt x="1836420" y="308799"/>
              </a:lnTo>
              <a:lnTo>
                <a:pt x="1836420" y="383094"/>
              </a:lnTo>
              <a:lnTo>
                <a:pt x="1836420" y="556449"/>
              </a:lnTo>
              <a:lnTo>
                <a:pt x="1530350" y="556449"/>
              </a:lnTo>
              <a:lnTo>
                <a:pt x="1071245" y="556449"/>
              </a:lnTo>
              <a:lnTo>
                <a:pt x="1071245" y="556449"/>
              </a:lnTo>
              <a:lnTo>
                <a:pt x="0" y="556449"/>
              </a:lnTo>
              <a:lnTo>
                <a:pt x="0" y="383094"/>
              </a:lnTo>
              <a:lnTo>
                <a:pt x="0" y="308799"/>
              </a:lnTo>
              <a:lnTo>
                <a:pt x="0" y="308799"/>
              </a:lnTo>
              <a:lnTo>
                <a:pt x="0" y="259269"/>
              </a:lnTo>
              <a:close/>
            </a:path>
          </a:pathLst>
        </a:custGeom>
      </xdr:spPr>
      <xdr:style>
        <a:lnRef idx="1">
          <a:schemeClr val="accent2"/>
        </a:lnRef>
        <a:fillRef idx="2">
          <a:schemeClr val="accent2"/>
        </a:fillRef>
        <a:effectRef idx="1">
          <a:schemeClr val="accent2"/>
        </a:effectRef>
        <a:fontRef idx="minor">
          <a:schemeClr val="dk1"/>
        </a:fontRef>
      </xdr:style>
      <xdr:txBody>
        <a:bodyPr vertOverflow="clip" horzOverflow="clip" rtlCol="0" anchor="b"/>
        <a:lstStyle/>
        <a:p>
          <a:pPr algn="ctr"/>
          <a:endParaRPr kumimoji="1" lang="en-US" altLang="ja-JP" sz="1200" b="1"/>
        </a:p>
        <a:p>
          <a:pPr algn="ctr"/>
          <a:r>
            <a:rPr kumimoji="1" lang="ja-JP" altLang="en-US" sz="1200" b="1"/>
            <a:t>押印をお願いします。</a:t>
          </a:r>
        </a:p>
      </xdr:txBody>
    </xdr:sp>
    <xdr:clientData fPrintsWithSheet="0"/>
  </xdr:twoCellAnchor>
  <xdr:twoCellAnchor>
    <xdr:from>
      <xdr:col>22</xdr:col>
      <xdr:colOff>45720</xdr:colOff>
      <xdr:row>4</xdr:row>
      <xdr:rowOff>121920</xdr:rowOff>
    </xdr:from>
    <xdr:to>
      <xdr:col>25</xdr:col>
      <xdr:colOff>83820</xdr:colOff>
      <xdr:row>8</xdr:row>
      <xdr:rowOff>60959</xdr:rowOff>
    </xdr:to>
    <xdr:sp macro="" textlink="">
      <xdr:nvSpPr>
        <xdr:cNvPr id="8" name="吹き出し: 四角形 6">
          <a:extLst>
            <a:ext uri="{FF2B5EF4-FFF2-40B4-BE49-F238E27FC236}">
              <a16:creationId xmlns:a16="http://schemas.microsoft.com/office/drawing/2014/main" id="{38A64E09-CC50-4DE9-832E-564AFB1FA8AF}"/>
            </a:ext>
          </a:extLst>
        </xdr:cNvPr>
        <xdr:cNvSpPr/>
      </xdr:nvSpPr>
      <xdr:spPr>
        <a:xfrm>
          <a:off x="6644640" y="792480"/>
          <a:ext cx="883920" cy="609599"/>
        </a:xfrm>
        <a:custGeom>
          <a:avLst/>
          <a:gdLst>
            <a:gd name="connsiteX0" fmla="*/ 0 w 1836420"/>
            <a:gd name="connsiteY0" fmla="*/ 0 h 297180"/>
            <a:gd name="connsiteX1" fmla="*/ 1071245 w 1836420"/>
            <a:gd name="connsiteY1" fmla="*/ 0 h 297180"/>
            <a:gd name="connsiteX2" fmla="*/ 1373844 w 1836420"/>
            <a:gd name="connsiteY2" fmla="*/ -259269 h 297180"/>
            <a:gd name="connsiteX3" fmla="*/ 1530350 w 1836420"/>
            <a:gd name="connsiteY3" fmla="*/ 0 h 297180"/>
            <a:gd name="connsiteX4" fmla="*/ 1836420 w 1836420"/>
            <a:gd name="connsiteY4" fmla="*/ 0 h 297180"/>
            <a:gd name="connsiteX5" fmla="*/ 1836420 w 1836420"/>
            <a:gd name="connsiteY5" fmla="*/ 49530 h 297180"/>
            <a:gd name="connsiteX6" fmla="*/ 1836420 w 1836420"/>
            <a:gd name="connsiteY6" fmla="*/ 49530 h 297180"/>
            <a:gd name="connsiteX7" fmla="*/ 1836420 w 1836420"/>
            <a:gd name="connsiteY7" fmla="*/ 123825 h 297180"/>
            <a:gd name="connsiteX8" fmla="*/ 1836420 w 1836420"/>
            <a:gd name="connsiteY8" fmla="*/ 297180 h 297180"/>
            <a:gd name="connsiteX9" fmla="*/ 1530350 w 1836420"/>
            <a:gd name="connsiteY9" fmla="*/ 297180 h 297180"/>
            <a:gd name="connsiteX10" fmla="*/ 1071245 w 1836420"/>
            <a:gd name="connsiteY10" fmla="*/ 297180 h 297180"/>
            <a:gd name="connsiteX11" fmla="*/ 1071245 w 1836420"/>
            <a:gd name="connsiteY11" fmla="*/ 297180 h 297180"/>
            <a:gd name="connsiteX12" fmla="*/ 0 w 1836420"/>
            <a:gd name="connsiteY12" fmla="*/ 297180 h 297180"/>
            <a:gd name="connsiteX13" fmla="*/ 0 w 1836420"/>
            <a:gd name="connsiteY13" fmla="*/ 123825 h 297180"/>
            <a:gd name="connsiteX14" fmla="*/ 0 w 1836420"/>
            <a:gd name="connsiteY14" fmla="*/ 49530 h 297180"/>
            <a:gd name="connsiteX15" fmla="*/ 0 w 1836420"/>
            <a:gd name="connsiteY15" fmla="*/ 49530 h 297180"/>
            <a:gd name="connsiteX16" fmla="*/ 0 w 1836420"/>
            <a:gd name="connsiteY16" fmla="*/ 0 h 297180"/>
            <a:gd name="connsiteX0" fmla="*/ 0 w 1836420"/>
            <a:gd name="connsiteY0" fmla="*/ 259269 h 556449"/>
            <a:gd name="connsiteX1" fmla="*/ 1391285 w 1836420"/>
            <a:gd name="connsiteY1" fmla="*/ 259269 h 556449"/>
            <a:gd name="connsiteX2" fmla="*/ 1373844 w 1836420"/>
            <a:gd name="connsiteY2" fmla="*/ 0 h 556449"/>
            <a:gd name="connsiteX3" fmla="*/ 1530350 w 1836420"/>
            <a:gd name="connsiteY3" fmla="*/ 259269 h 556449"/>
            <a:gd name="connsiteX4" fmla="*/ 1836420 w 1836420"/>
            <a:gd name="connsiteY4" fmla="*/ 259269 h 556449"/>
            <a:gd name="connsiteX5" fmla="*/ 1836420 w 1836420"/>
            <a:gd name="connsiteY5" fmla="*/ 308799 h 556449"/>
            <a:gd name="connsiteX6" fmla="*/ 1836420 w 1836420"/>
            <a:gd name="connsiteY6" fmla="*/ 308799 h 556449"/>
            <a:gd name="connsiteX7" fmla="*/ 1836420 w 1836420"/>
            <a:gd name="connsiteY7" fmla="*/ 383094 h 556449"/>
            <a:gd name="connsiteX8" fmla="*/ 1836420 w 1836420"/>
            <a:gd name="connsiteY8" fmla="*/ 556449 h 556449"/>
            <a:gd name="connsiteX9" fmla="*/ 1530350 w 1836420"/>
            <a:gd name="connsiteY9" fmla="*/ 556449 h 556449"/>
            <a:gd name="connsiteX10" fmla="*/ 1071245 w 1836420"/>
            <a:gd name="connsiteY10" fmla="*/ 556449 h 556449"/>
            <a:gd name="connsiteX11" fmla="*/ 1071245 w 1836420"/>
            <a:gd name="connsiteY11" fmla="*/ 556449 h 556449"/>
            <a:gd name="connsiteX12" fmla="*/ 0 w 1836420"/>
            <a:gd name="connsiteY12" fmla="*/ 556449 h 556449"/>
            <a:gd name="connsiteX13" fmla="*/ 0 w 1836420"/>
            <a:gd name="connsiteY13" fmla="*/ 383094 h 556449"/>
            <a:gd name="connsiteX14" fmla="*/ 0 w 1836420"/>
            <a:gd name="connsiteY14" fmla="*/ 308799 h 556449"/>
            <a:gd name="connsiteX15" fmla="*/ 0 w 1836420"/>
            <a:gd name="connsiteY15" fmla="*/ 308799 h 556449"/>
            <a:gd name="connsiteX16" fmla="*/ 0 w 1836420"/>
            <a:gd name="connsiteY16" fmla="*/ 259269 h 55644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1836420" h="556449">
              <a:moveTo>
                <a:pt x="0" y="259269"/>
              </a:moveTo>
              <a:lnTo>
                <a:pt x="1391285" y="259269"/>
              </a:lnTo>
              <a:lnTo>
                <a:pt x="1373844" y="0"/>
              </a:lnTo>
              <a:lnTo>
                <a:pt x="1530350" y="259269"/>
              </a:lnTo>
              <a:lnTo>
                <a:pt x="1836420" y="259269"/>
              </a:lnTo>
              <a:lnTo>
                <a:pt x="1836420" y="308799"/>
              </a:lnTo>
              <a:lnTo>
                <a:pt x="1836420" y="308799"/>
              </a:lnTo>
              <a:lnTo>
                <a:pt x="1836420" y="383094"/>
              </a:lnTo>
              <a:lnTo>
                <a:pt x="1836420" y="556449"/>
              </a:lnTo>
              <a:lnTo>
                <a:pt x="1530350" y="556449"/>
              </a:lnTo>
              <a:lnTo>
                <a:pt x="1071245" y="556449"/>
              </a:lnTo>
              <a:lnTo>
                <a:pt x="1071245" y="556449"/>
              </a:lnTo>
              <a:lnTo>
                <a:pt x="0" y="556449"/>
              </a:lnTo>
              <a:lnTo>
                <a:pt x="0" y="383094"/>
              </a:lnTo>
              <a:lnTo>
                <a:pt x="0" y="308799"/>
              </a:lnTo>
              <a:lnTo>
                <a:pt x="0" y="308799"/>
              </a:lnTo>
              <a:lnTo>
                <a:pt x="0" y="259269"/>
              </a:lnTo>
              <a:close/>
            </a:path>
          </a:pathLst>
        </a:custGeom>
      </xdr:spPr>
      <xdr:style>
        <a:lnRef idx="1">
          <a:schemeClr val="accent2"/>
        </a:lnRef>
        <a:fillRef idx="2">
          <a:schemeClr val="accent2"/>
        </a:fillRef>
        <a:effectRef idx="1">
          <a:schemeClr val="accent2"/>
        </a:effectRef>
        <a:fontRef idx="minor">
          <a:schemeClr val="dk1"/>
        </a:fontRef>
      </xdr:style>
      <xdr:txBody>
        <a:bodyPr vertOverflow="clip" horzOverflow="clip" rtlCol="0" anchor="b"/>
        <a:lstStyle/>
        <a:p>
          <a:pPr algn="ctr"/>
          <a:r>
            <a:rPr kumimoji="1" lang="ja-JP" altLang="en-US" sz="1200" b="1"/>
            <a:t>提出日</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0</xdr:col>
      <xdr:colOff>137160</xdr:colOff>
      <xdr:row>1</xdr:row>
      <xdr:rowOff>60960</xdr:rowOff>
    </xdr:from>
    <xdr:to>
      <xdr:col>6</xdr:col>
      <xdr:colOff>236220</xdr:colOff>
      <xdr:row>5</xdr:row>
      <xdr:rowOff>45720</xdr:rowOff>
    </xdr:to>
    <xdr:sp macro="" textlink="">
      <xdr:nvSpPr>
        <xdr:cNvPr id="2" name="正方形/長方形 1">
          <a:extLst>
            <a:ext uri="{FF2B5EF4-FFF2-40B4-BE49-F238E27FC236}">
              <a16:creationId xmlns:a16="http://schemas.microsoft.com/office/drawing/2014/main" id="{0CED1495-6EDB-425F-991F-21003661C850}"/>
            </a:ext>
          </a:extLst>
        </xdr:cNvPr>
        <xdr:cNvSpPr/>
      </xdr:nvSpPr>
      <xdr:spPr>
        <a:xfrm>
          <a:off x="137160" y="251460"/>
          <a:ext cx="1836420" cy="670560"/>
        </a:xfrm>
        <a:prstGeom prst="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kumimoji="1" lang="ja-JP" altLang="en-US" sz="1200" b="1"/>
            <a:t>シートの白抜き部分に記入をお願いします。</a:t>
          </a:r>
        </a:p>
      </xdr:txBody>
    </xdr:sp>
    <xdr:clientData fPrintsWithSheet="0"/>
  </xdr:twoCellAnchor>
  <xdr:twoCellAnchor>
    <xdr:from>
      <xdr:col>21</xdr:col>
      <xdr:colOff>30480</xdr:colOff>
      <xdr:row>4</xdr:row>
      <xdr:rowOff>83820</xdr:rowOff>
    </xdr:from>
    <xdr:to>
      <xdr:col>24</xdr:col>
      <xdr:colOff>45720</xdr:colOff>
      <xdr:row>8</xdr:row>
      <xdr:rowOff>7619</xdr:rowOff>
    </xdr:to>
    <xdr:sp macro="" textlink="">
      <xdr:nvSpPr>
        <xdr:cNvPr id="3" name="吹き出し: 四角形 6">
          <a:extLst>
            <a:ext uri="{FF2B5EF4-FFF2-40B4-BE49-F238E27FC236}">
              <a16:creationId xmlns:a16="http://schemas.microsoft.com/office/drawing/2014/main" id="{9114DD67-2E5B-4891-940B-A156F11FDAC1}"/>
            </a:ext>
          </a:extLst>
        </xdr:cNvPr>
        <xdr:cNvSpPr/>
      </xdr:nvSpPr>
      <xdr:spPr>
        <a:xfrm>
          <a:off x="6111240" y="762000"/>
          <a:ext cx="883920" cy="609599"/>
        </a:xfrm>
        <a:custGeom>
          <a:avLst/>
          <a:gdLst>
            <a:gd name="connsiteX0" fmla="*/ 0 w 1836420"/>
            <a:gd name="connsiteY0" fmla="*/ 0 h 297180"/>
            <a:gd name="connsiteX1" fmla="*/ 1071245 w 1836420"/>
            <a:gd name="connsiteY1" fmla="*/ 0 h 297180"/>
            <a:gd name="connsiteX2" fmla="*/ 1373844 w 1836420"/>
            <a:gd name="connsiteY2" fmla="*/ -259269 h 297180"/>
            <a:gd name="connsiteX3" fmla="*/ 1530350 w 1836420"/>
            <a:gd name="connsiteY3" fmla="*/ 0 h 297180"/>
            <a:gd name="connsiteX4" fmla="*/ 1836420 w 1836420"/>
            <a:gd name="connsiteY4" fmla="*/ 0 h 297180"/>
            <a:gd name="connsiteX5" fmla="*/ 1836420 w 1836420"/>
            <a:gd name="connsiteY5" fmla="*/ 49530 h 297180"/>
            <a:gd name="connsiteX6" fmla="*/ 1836420 w 1836420"/>
            <a:gd name="connsiteY6" fmla="*/ 49530 h 297180"/>
            <a:gd name="connsiteX7" fmla="*/ 1836420 w 1836420"/>
            <a:gd name="connsiteY7" fmla="*/ 123825 h 297180"/>
            <a:gd name="connsiteX8" fmla="*/ 1836420 w 1836420"/>
            <a:gd name="connsiteY8" fmla="*/ 297180 h 297180"/>
            <a:gd name="connsiteX9" fmla="*/ 1530350 w 1836420"/>
            <a:gd name="connsiteY9" fmla="*/ 297180 h 297180"/>
            <a:gd name="connsiteX10" fmla="*/ 1071245 w 1836420"/>
            <a:gd name="connsiteY10" fmla="*/ 297180 h 297180"/>
            <a:gd name="connsiteX11" fmla="*/ 1071245 w 1836420"/>
            <a:gd name="connsiteY11" fmla="*/ 297180 h 297180"/>
            <a:gd name="connsiteX12" fmla="*/ 0 w 1836420"/>
            <a:gd name="connsiteY12" fmla="*/ 297180 h 297180"/>
            <a:gd name="connsiteX13" fmla="*/ 0 w 1836420"/>
            <a:gd name="connsiteY13" fmla="*/ 123825 h 297180"/>
            <a:gd name="connsiteX14" fmla="*/ 0 w 1836420"/>
            <a:gd name="connsiteY14" fmla="*/ 49530 h 297180"/>
            <a:gd name="connsiteX15" fmla="*/ 0 w 1836420"/>
            <a:gd name="connsiteY15" fmla="*/ 49530 h 297180"/>
            <a:gd name="connsiteX16" fmla="*/ 0 w 1836420"/>
            <a:gd name="connsiteY16" fmla="*/ 0 h 297180"/>
            <a:gd name="connsiteX0" fmla="*/ 0 w 1836420"/>
            <a:gd name="connsiteY0" fmla="*/ 259269 h 556449"/>
            <a:gd name="connsiteX1" fmla="*/ 1391285 w 1836420"/>
            <a:gd name="connsiteY1" fmla="*/ 259269 h 556449"/>
            <a:gd name="connsiteX2" fmla="*/ 1373844 w 1836420"/>
            <a:gd name="connsiteY2" fmla="*/ 0 h 556449"/>
            <a:gd name="connsiteX3" fmla="*/ 1530350 w 1836420"/>
            <a:gd name="connsiteY3" fmla="*/ 259269 h 556449"/>
            <a:gd name="connsiteX4" fmla="*/ 1836420 w 1836420"/>
            <a:gd name="connsiteY4" fmla="*/ 259269 h 556449"/>
            <a:gd name="connsiteX5" fmla="*/ 1836420 w 1836420"/>
            <a:gd name="connsiteY5" fmla="*/ 308799 h 556449"/>
            <a:gd name="connsiteX6" fmla="*/ 1836420 w 1836420"/>
            <a:gd name="connsiteY6" fmla="*/ 308799 h 556449"/>
            <a:gd name="connsiteX7" fmla="*/ 1836420 w 1836420"/>
            <a:gd name="connsiteY7" fmla="*/ 383094 h 556449"/>
            <a:gd name="connsiteX8" fmla="*/ 1836420 w 1836420"/>
            <a:gd name="connsiteY8" fmla="*/ 556449 h 556449"/>
            <a:gd name="connsiteX9" fmla="*/ 1530350 w 1836420"/>
            <a:gd name="connsiteY9" fmla="*/ 556449 h 556449"/>
            <a:gd name="connsiteX10" fmla="*/ 1071245 w 1836420"/>
            <a:gd name="connsiteY10" fmla="*/ 556449 h 556449"/>
            <a:gd name="connsiteX11" fmla="*/ 1071245 w 1836420"/>
            <a:gd name="connsiteY11" fmla="*/ 556449 h 556449"/>
            <a:gd name="connsiteX12" fmla="*/ 0 w 1836420"/>
            <a:gd name="connsiteY12" fmla="*/ 556449 h 556449"/>
            <a:gd name="connsiteX13" fmla="*/ 0 w 1836420"/>
            <a:gd name="connsiteY13" fmla="*/ 383094 h 556449"/>
            <a:gd name="connsiteX14" fmla="*/ 0 w 1836420"/>
            <a:gd name="connsiteY14" fmla="*/ 308799 h 556449"/>
            <a:gd name="connsiteX15" fmla="*/ 0 w 1836420"/>
            <a:gd name="connsiteY15" fmla="*/ 308799 h 556449"/>
            <a:gd name="connsiteX16" fmla="*/ 0 w 1836420"/>
            <a:gd name="connsiteY16" fmla="*/ 259269 h 55644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1836420" h="556449">
              <a:moveTo>
                <a:pt x="0" y="259269"/>
              </a:moveTo>
              <a:lnTo>
                <a:pt x="1391285" y="259269"/>
              </a:lnTo>
              <a:lnTo>
                <a:pt x="1373844" y="0"/>
              </a:lnTo>
              <a:lnTo>
                <a:pt x="1530350" y="259269"/>
              </a:lnTo>
              <a:lnTo>
                <a:pt x="1836420" y="259269"/>
              </a:lnTo>
              <a:lnTo>
                <a:pt x="1836420" y="308799"/>
              </a:lnTo>
              <a:lnTo>
                <a:pt x="1836420" y="308799"/>
              </a:lnTo>
              <a:lnTo>
                <a:pt x="1836420" y="383094"/>
              </a:lnTo>
              <a:lnTo>
                <a:pt x="1836420" y="556449"/>
              </a:lnTo>
              <a:lnTo>
                <a:pt x="1530350" y="556449"/>
              </a:lnTo>
              <a:lnTo>
                <a:pt x="1071245" y="556449"/>
              </a:lnTo>
              <a:lnTo>
                <a:pt x="1071245" y="556449"/>
              </a:lnTo>
              <a:lnTo>
                <a:pt x="0" y="556449"/>
              </a:lnTo>
              <a:lnTo>
                <a:pt x="0" y="383094"/>
              </a:lnTo>
              <a:lnTo>
                <a:pt x="0" y="308799"/>
              </a:lnTo>
              <a:lnTo>
                <a:pt x="0" y="308799"/>
              </a:lnTo>
              <a:lnTo>
                <a:pt x="0" y="259269"/>
              </a:lnTo>
              <a:close/>
            </a:path>
          </a:pathLst>
        </a:custGeom>
      </xdr:spPr>
      <xdr:style>
        <a:lnRef idx="1">
          <a:schemeClr val="accent2"/>
        </a:lnRef>
        <a:fillRef idx="2">
          <a:schemeClr val="accent2"/>
        </a:fillRef>
        <a:effectRef idx="1">
          <a:schemeClr val="accent2"/>
        </a:effectRef>
        <a:fontRef idx="minor">
          <a:schemeClr val="dk1"/>
        </a:fontRef>
      </xdr:style>
      <xdr:txBody>
        <a:bodyPr vertOverflow="clip" horzOverflow="clip" rtlCol="0" anchor="b"/>
        <a:lstStyle/>
        <a:p>
          <a:pPr algn="ctr"/>
          <a:r>
            <a:rPr kumimoji="1" lang="ja-JP" altLang="en-US" sz="1200" b="1"/>
            <a:t>提出日</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76200</xdr:rowOff>
    </xdr:from>
    <xdr:to>
      <xdr:col>6</xdr:col>
      <xdr:colOff>236220</xdr:colOff>
      <xdr:row>5</xdr:row>
      <xdr:rowOff>30480</xdr:rowOff>
    </xdr:to>
    <xdr:sp macro="" textlink="">
      <xdr:nvSpPr>
        <xdr:cNvPr id="2" name="正方形/長方形 1">
          <a:extLst>
            <a:ext uri="{FF2B5EF4-FFF2-40B4-BE49-F238E27FC236}">
              <a16:creationId xmlns:a16="http://schemas.microsoft.com/office/drawing/2014/main" id="{A3C46733-96EA-410B-AF13-C3C1D3673A1C}"/>
            </a:ext>
          </a:extLst>
        </xdr:cNvPr>
        <xdr:cNvSpPr/>
      </xdr:nvSpPr>
      <xdr:spPr>
        <a:xfrm>
          <a:off x="0" y="266700"/>
          <a:ext cx="1836420" cy="670560"/>
        </a:xfrm>
        <a:prstGeom prst="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kumimoji="1" lang="ja-JP" altLang="en-US" sz="1200" b="1"/>
            <a:t>シートの白抜き部分に記入をお願いします。</a:t>
          </a:r>
        </a:p>
      </xdr:txBody>
    </xdr:sp>
    <xdr:clientData fPrintsWithSheet="0"/>
  </xdr:twoCellAnchor>
  <xdr:twoCellAnchor>
    <xdr:from>
      <xdr:col>21</xdr:col>
      <xdr:colOff>22860</xdr:colOff>
      <xdr:row>4</xdr:row>
      <xdr:rowOff>83820</xdr:rowOff>
    </xdr:from>
    <xdr:to>
      <xdr:col>24</xdr:col>
      <xdr:colOff>106680</xdr:colOff>
      <xdr:row>8</xdr:row>
      <xdr:rowOff>38099</xdr:rowOff>
    </xdr:to>
    <xdr:sp macro="" textlink="">
      <xdr:nvSpPr>
        <xdr:cNvPr id="3" name="吹き出し: 四角形 6">
          <a:extLst>
            <a:ext uri="{FF2B5EF4-FFF2-40B4-BE49-F238E27FC236}">
              <a16:creationId xmlns:a16="http://schemas.microsoft.com/office/drawing/2014/main" id="{1ADC9D47-4164-4D96-9C25-6B0C18E82682}"/>
            </a:ext>
          </a:extLst>
        </xdr:cNvPr>
        <xdr:cNvSpPr/>
      </xdr:nvSpPr>
      <xdr:spPr>
        <a:xfrm>
          <a:off x="5623560" y="792480"/>
          <a:ext cx="883920" cy="609599"/>
        </a:xfrm>
        <a:custGeom>
          <a:avLst/>
          <a:gdLst>
            <a:gd name="connsiteX0" fmla="*/ 0 w 1836420"/>
            <a:gd name="connsiteY0" fmla="*/ 0 h 297180"/>
            <a:gd name="connsiteX1" fmla="*/ 1071245 w 1836420"/>
            <a:gd name="connsiteY1" fmla="*/ 0 h 297180"/>
            <a:gd name="connsiteX2" fmla="*/ 1373844 w 1836420"/>
            <a:gd name="connsiteY2" fmla="*/ -259269 h 297180"/>
            <a:gd name="connsiteX3" fmla="*/ 1530350 w 1836420"/>
            <a:gd name="connsiteY3" fmla="*/ 0 h 297180"/>
            <a:gd name="connsiteX4" fmla="*/ 1836420 w 1836420"/>
            <a:gd name="connsiteY4" fmla="*/ 0 h 297180"/>
            <a:gd name="connsiteX5" fmla="*/ 1836420 w 1836420"/>
            <a:gd name="connsiteY5" fmla="*/ 49530 h 297180"/>
            <a:gd name="connsiteX6" fmla="*/ 1836420 w 1836420"/>
            <a:gd name="connsiteY6" fmla="*/ 49530 h 297180"/>
            <a:gd name="connsiteX7" fmla="*/ 1836420 w 1836420"/>
            <a:gd name="connsiteY7" fmla="*/ 123825 h 297180"/>
            <a:gd name="connsiteX8" fmla="*/ 1836420 w 1836420"/>
            <a:gd name="connsiteY8" fmla="*/ 297180 h 297180"/>
            <a:gd name="connsiteX9" fmla="*/ 1530350 w 1836420"/>
            <a:gd name="connsiteY9" fmla="*/ 297180 h 297180"/>
            <a:gd name="connsiteX10" fmla="*/ 1071245 w 1836420"/>
            <a:gd name="connsiteY10" fmla="*/ 297180 h 297180"/>
            <a:gd name="connsiteX11" fmla="*/ 1071245 w 1836420"/>
            <a:gd name="connsiteY11" fmla="*/ 297180 h 297180"/>
            <a:gd name="connsiteX12" fmla="*/ 0 w 1836420"/>
            <a:gd name="connsiteY12" fmla="*/ 297180 h 297180"/>
            <a:gd name="connsiteX13" fmla="*/ 0 w 1836420"/>
            <a:gd name="connsiteY13" fmla="*/ 123825 h 297180"/>
            <a:gd name="connsiteX14" fmla="*/ 0 w 1836420"/>
            <a:gd name="connsiteY14" fmla="*/ 49530 h 297180"/>
            <a:gd name="connsiteX15" fmla="*/ 0 w 1836420"/>
            <a:gd name="connsiteY15" fmla="*/ 49530 h 297180"/>
            <a:gd name="connsiteX16" fmla="*/ 0 w 1836420"/>
            <a:gd name="connsiteY16" fmla="*/ 0 h 297180"/>
            <a:gd name="connsiteX0" fmla="*/ 0 w 1836420"/>
            <a:gd name="connsiteY0" fmla="*/ 259269 h 556449"/>
            <a:gd name="connsiteX1" fmla="*/ 1391285 w 1836420"/>
            <a:gd name="connsiteY1" fmla="*/ 259269 h 556449"/>
            <a:gd name="connsiteX2" fmla="*/ 1373844 w 1836420"/>
            <a:gd name="connsiteY2" fmla="*/ 0 h 556449"/>
            <a:gd name="connsiteX3" fmla="*/ 1530350 w 1836420"/>
            <a:gd name="connsiteY3" fmla="*/ 259269 h 556449"/>
            <a:gd name="connsiteX4" fmla="*/ 1836420 w 1836420"/>
            <a:gd name="connsiteY4" fmla="*/ 259269 h 556449"/>
            <a:gd name="connsiteX5" fmla="*/ 1836420 w 1836420"/>
            <a:gd name="connsiteY5" fmla="*/ 308799 h 556449"/>
            <a:gd name="connsiteX6" fmla="*/ 1836420 w 1836420"/>
            <a:gd name="connsiteY6" fmla="*/ 308799 h 556449"/>
            <a:gd name="connsiteX7" fmla="*/ 1836420 w 1836420"/>
            <a:gd name="connsiteY7" fmla="*/ 383094 h 556449"/>
            <a:gd name="connsiteX8" fmla="*/ 1836420 w 1836420"/>
            <a:gd name="connsiteY8" fmla="*/ 556449 h 556449"/>
            <a:gd name="connsiteX9" fmla="*/ 1530350 w 1836420"/>
            <a:gd name="connsiteY9" fmla="*/ 556449 h 556449"/>
            <a:gd name="connsiteX10" fmla="*/ 1071245 w 1836420"/>
            <a:gd name="connsiteY10" fmla="*/ 556449 h 556449"/>
            <a:gd name="connsiteX11" fmla="*/ 1071245 w 1836420"/>
            <a:gd name="connsiteY11" fmla="*/ 556449 h 556449"/>
            <a:gd name="connsiteX12" fmla="*/ 0 w 1836420"/>
            <a:gd name="connsiteY12" fmla="*/ 556449 h 556449"/>
            <a:gd name="connsiteX13" fmla="*/ 0 w 1836420"/>
            <a:gd name="connsiteY13" fmla="*/ 383094 h 556449"/>
            <a:gd name="connsiteX14" fmla="*/ 0 w 1836420"/>
            <a:gd name="connsiteY14" fmla="*/ 308799 h 556449"/>
            <a:gd name="connsiteX15" fmla="*/ 0 w 1836420"/>
            <a:gd name="connsiteY15" fmla="*/ 308799 h 556449"/>
            <a:gd name="connsiteX16" fmla="*/ 0 w 1836420"/>
            <a:gd name="connsiteY16" fmla="*/ 259269 h 55644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1836420" h="556449">
              <a:moveTo>
                <a:pt x="0" y="259269"/>
              </a:moveTo>
              <a:lnTo>
                <a:pt x="1391285" y="259269"/>
              </a:lnTo>
              <a:lnTo>
                <a:pt x="1373844" y="0"/>
              </a:lnTo>
              <a:lnTo>
                <a:pt x="1530350" y="259269"/>
              </a:lnTo>
              <a:lnTo>
                <a:pt x="1836420" y="259269"/>
              </a:lnTo>
              <a:lnTo>
                <a:pt x="1836420" y="308799"/>
              </a:lnTo>
              <a:lnTo>
                <a:pt x="1836420" y="308799"/>
              </a:lnTo>
              <a:lnTo>
                <a:pt x="1836420" y="383094"/>
              </a:lnTo>
              <a:lnTo>
                <a:pt x="1836420" y="556449"/>
              </a:lnTo>
              <a:lnTo>
                <a:pt x="1530350" y="556449"/>
              </a:lnTo>
              <a:lnTo>
                <a:pt x="1071245" y="556449"/>
              </a:lnTo>
              <a:lnTo>
                <a:pt x="1071245" y="556449"/>
              </a:lnTo>
              <a:lnTo>
                <a:pt x="0" y="556449"/>
              </a:lnTo>
              <a:lnTo>
                <a:pt x="0" y="383094"/>
              </a:lnTo>
              <a:lnTo>
                <a:pt x="0" y="308799"/>
              </a:lnTo>
              <a:lnTo>
                <a:pt x="0" y="308799"/>
              </a:lnTo>
              <a:lnTo>
                <a:pt x="0" y="259269"/>
              </a:lnTo>
              <a:close/>
            </a:path>
          </a:pathLst>
        </a:custGeom>
      </xdr:spPr>
      <xdr:style>
        <a:lnRef idx="1">
          <a:schemeClr val="accent2"/>
        </a:lnRef>
        <a:fillRef idx="2">
          <a:schemeClr val="accent2"/>
        </a:fillRef>
        <a:effectRef idx="1">
          <a:schemeClr val="accent2"/>
        </a:effectRef>
        <a:fontRef idx="minor">
          <a:schemeClr val="dk1"/>
        </a:fontRef>
      </xdr:style>
      <xdr:txBody>
        <a:bodyPr vertOverflow="clip" horzOverflow="clip" rtlCol="0" anchor="b"/>
        <a:lstStyle/>
        <a:p>
          <a:pPr algn="ctr"/>
          <a:r>
            <a:rPr kumimoji="1" lang="ja-JP" altLang="en-US" sz="1200" b="1"/>
            <a:t>提出日</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xdr:row>
      <xdr:rowOff>91440</xdr:rowOff>
    </xdr:from>
    <xdr:to>
      <xdr:col>6</xdr:col>
      <xdr:colOff>99060</xdr:colOff>
      <xdr:row>5</xdr:row>
      <xdr:rowOff>45720</xdr:rowOff>
    </xdr:to>
    <xdr:sp macro="" textlink="">
      <xdr:nvSpPr>
        <xdr:cNvPr id="2" name="正方形/長方形 1">
          <a:extLst>
            <a:ext uri="{FF2B5EF4-FFF2-40B4-BE49-F238E27FC236}">
              <a16:creationId xmlns:a16="http://schemas.microsoft.com/office/drawing/2014/main" id="{2ECAE206-1572-404A-AC97-8CDE1164467E}"/>
            </a:ext>
          </a:extLst>
        </xdr:cNvPr>
        <xdr:cNvSpPr/>
      </xdr:nvSpPr>
      <xdr:spPr>
        <a:xfrm>
          <a:off x="0" y="281940"/>
          <a:ext cx="1836420" cy="670560"/>
        </a:xfrm>
        <a:prstGeom prst="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kumimoji="1" lang="ja-JP" altLang="en-US" sz="1200" b="1"/>
            <a:t>シートの白抜き部分に記入をお願いします。</a:t>
          </a:r>
        </a:p>
      </xdr:txBody>
    </xdr:sp>
    <xdr:clientData fPrintsWithSheet="0"/>
  </xdr:twoCellAnchor>
  <xdr:twoCellAnchor>
    <xdr:from>
      <xdr:col>21</xdr:col>
      <xdr:colOff>106680</xdr:colOff>
      <xdr:row>4</xdr:row>
      <xdr:rowOff>91440</xdr:rowOff>
    </xdr:from>
    <xdr:to>
      <xdr:col>24</xdr:col>
      <xdr:colOff>121920</xdr:colOff>
      <xdr:row>8</xdr:row>
      <xdr:rowOff>45719</xdr:rowOff>
    </xdr:to>
    <xdr:sp macro="" textlink="">
      <xdr:nvSpPr>
        <xdr:cNvPr id="3" name="吹き出し: 四角形 6">
          <a:extLst>
            <a:ext uri="{FF2B5EF4-FFF2-40B4-BE49-F238E27FC236}">
              <a16:creationId xmlns:a16="http://schemas.microsoft.com/office/drawing/2014/main" id="{199E1696-8F2C-4A1C-932E-351FAEE90E76}"/>
            </a:ext>
          </a:extLst>
        </xdr:cNvPr>
        <xdr:cNvSpPr/>
      </xdr:nvSpPr>
      <xdr:spPr>
        <a:xfrm>
          <a:off x="6187440" y="800100"/>
          <a:ext cx="883920" cy="609599"/>
        </a:xfrm>
        <a:custGeom>
          <a:avLst/>
          <a:gdLst>
            <a:gd name="connsiteX0" fmla="*/ 0 w 1836420"/>
            <a:gd name="connsiteY0" fmla="*/ 0 h 297180"/>
            <a:gd name="connsiteX1" fmla="*/ 1071245 w 1836420"/>
            <a:gd name="connsiteY1" fmla="*/ 0 h 297180"/>
            <a:gd name="connsiteX2" fmla="*/ 1373844 w 1836420"/>
            <a:gd name="connsiteY2" fmla="*/ -259269 h 297180"/>
            <a:gd name="connsiteX3" fmla="*/ 1530350 w 1836420"/>
            <a:gd name="connsiteY3" fmla="*/ 0 h 297180"/>
            <a:gd name="connsiteX4" fmla="*/ 1836420 w 1836420"/>
            <a:gd name="connsiteY4" fmla="*/ 0 h 297180"/>
            <a:gd name="connsiteX5" fmla="*/ 1836420 w 1836420"/>
            <a:gd name="connsiteY5" fmla="*/ 49530 h 297180"/>
            <a:gd name="connsiteX6" fmla="*/ 1836420 w 1836420"/>
            <a:gd name="connsiteY6" fmla="*/ 49530 h 297180"/>
            <a:gd name="connsiteX7" fmla="*/ 1836420 w 1836420"/>
            <a:gd name="connsiteY7" fmla="*/ 123825 h 297180"/>
            <a:gd name="connsiteX8" fmla="*/ 1836420 w 1836420"/>
            <a:gd name="connsiteY8" fmla="*/ 297180 h 297180"/>
            <a:gd name="connsiteX9" fmla="*/ 1530350 w 1836420"/>
            <a:gd name="connsiteY9" fmla="*/ 297180 h 297180"/>
            <a:gd name="connsiteX10" fmla="*/ 1071245 w 1836420"/>
            <a:gd name="connsiteY10" fmla="*/ 297180 h 297180"/>
            <a:gd name="connsiteX11" fmla="*/ 1071245 w 1836420"/>
            <a:gd name="connsiteY11" fmla="*/ 297180 h 297180"/>
            <a:gd name="connsiteX12" fmla="*/ 0 w 1836420"/>
            <a:gd name="connsiteY12" fmla="*/ 297180 h 297180"/>
            <a:gd name="connsiteX13" fmla="*/ 0 w 1836420"/>
            <a:gd name="connsiteY13" fmla="*/ 123825 h 297180"/>
            <a:gd name="connsiteX14" fmla="*/ 0 w 1836420"/>
            <a:gd name="connsiteY14" fmla="*/ 49530 h 297180"/>
            <a:gd name="connsiteX15" fmla="*/ 0 w 1836420"/>
            <a:gd name="connsiteY15" fmla="*/ 49530 h 297180"/>
            <a:gd name="connsiteX16" fmla="*/ 0 w 1836420"/>
            <a:gd name="connsiteY16" fmla="*/ 0 h 297180"/>
            <a:gd name="connsiteX0" fmla="*/ 0 w 1836420"/>
            <a:gd name="connsiteY0" fmla="*/ 259269 h 556449"/>
            <a:gd name="connsiteX1" fmla="*/ 1391285 w 1836420"/>
            <a:gd name="connsiteY1" fmla="*/ 259269 h 556449"/>
            <a:gd name="connsiteX2" fmla="*/ 1373844 w 1836420"/>
            <a:gd name="connsiteY2" fmla="*/ 0 h 556449"/>
            <a:gd name="connsiteX3" fmla="*/ 1530350 w 1836420"/>
            <a:gd name="connsiteY3" fmla="*/ 259269 h 556449"/>
            <a:gd name="connsiteX4" fmla="*/ 1836420 w 1836420"/>
            <a:gd name="connsiteY4" fmla="*/ 259269 h 556449"/>
            <a:gd name="connsiteX5" fmla="*/ 1836420 w 1836420"/>
            <a:gd name="connsiteY5" fmla="*/ 308799 h 556449"/>
            <a:gd name="connsiteX6" fmla="*/ 1836420 w 1836420"/>
            <a:gd name="connsiteY6" fmla="*/ 308799 h 556449"/>
            <a:gd name="connsiteX7" fmla="*/ 1836420 w 1836420"/>
            <a:gd name="connsiteY7" fmla="*/ 383094 h 556449"/>
            <a:gd name="connsiteX8" fmla="*/ 1836420 w 1836420"/>
            <a:gd name="connsiteY8" fmla="*/ 556449 h 556449"/>
            <a:gd name="connsiteX9" fmla="*/ 1530350 w 1836420"/>
            <a:gd name="connsiteY9" fmla="*/ 556449 h 556449"/>
            <a:gd name="connsiteX10" fmla="*/ 1071245 w 1836420"/>
            <a:gd name="connsiteY10" fmla="*/ 556449 h 556449"/>
            <a:gd name="connsiteX11" fmla="*/ 1071245 w 1836420"/>
            <a:gd name="connsiteY11" fmla="*/ 556449 h 556449"/>
            <a:gd name="connsiteX12" fmla="*/ 0 w 1836420"/>
            <a:gd name="connsiteY12" fmla="*/ 556449 h 556449"/>
            <a:gd name="connsiteX13" fmla="*/ 0 w 1836420"/>
            <a:gd name="connsiteY13" fmla="*/ 383094 h 556449"/>
            <a:gd name="connsiteX14" fmla="*/ 0 w 1836420"/>
            <a:gd name="connsiteY14" fmla="*/ 308799 h 556449"/>
            <a:gd name="connsiteX15" fmla="*/ 0 w 1836420"/>
            <a:gd name="connsiteY15" fmla="*/ 308799 h 556449"/>
            <a:gd name="connsiteX16" fmla="*/ 0 w 1836420"/>
            <a:gd name="connsiteY16" fmla="*/ 259269 h 55644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1836420" h="556449">
              <a:moveTo>
                <a:pt x="0" y="259269"/>
              </a:moveTo>
              <a:lnTo>
                <a:pt x="1391285" y="259269"/>
              </a:lnTo>
              <a:lnTo>
                <a:pt x="1373844" y="0"/>
              </a:lnTo>
              <a:lnTo>
                <a:pt x="1530350" y="259269"/>
              </a:lnTo>
              <a:lnTo>
                <a:pt x="1836420" y="259269"/>
              </a:lnTo>
              <a:lnTo>
                <a:pt x="1836420" y="308799"/>
              </a:lnTo>
              <a:lnTo>
                <a:pt x="1836420" y="308799"/>
              </a:lnTo>
              <a:lnTo>
                <a:pt x="1836420" y="383094"/>
              </a:lnTo>
              <a:lnTo>
                <a:pt x="1836420" y="556449"/>
              </a:lnTo>
              <a:lnTo>
                <a:pt x="1530350" y="556449"/>
              </a:lnTo>
              <a:lnTo>
                <a:pt x="1071245" y="556449"/>
              </a:lnTo>
              <a:lnTo>
                <a:pt x="1071245" y="556449"/>
              </a:lnTo>
              <a:lnTo>
                <a:pt x="0" y="556449"/>
              </a:lnTo>
              <a:lnTo>
                <a:pt x="0" y="383094"/>
              </a:lnTo>
              <a:lnTo>
                <a:pt x="0" y="308799"/>
              </a:lnTo>
              <a:lnTo>
                <a:pt x="0" y="308799"/>
              </a:lnTo>
              <a:lnTo>
                <a:pt x="0" y="259269"/>
              </a:lnTo>
              <a:close/>
            </a:path>
          </a:pathLst>
        </a:custGeom>
      </xdr:spPr>
      <xdr:style>
        <a:lnRef idx="1">
          <a:schemeClr val="accent2"/>
        </a:lnRef>
        <a:fillRef idx="2">
          <a:schemeClr val="accent2"/>
        </a:fillRef>
        <a:effectRef idx="1">
          <a:schemeClr val="accent2"/>
        </a:effectRef>
        <a:fontRef idx="minor">
          <a:schemeClr val="dk1"/>
        </a:fontRef>
      </xdr:style>
      <xdr:txBody>
        <a:bodyPr vertOverflow="clip" horzOverflow="clip" rtlCol="0" anchor="b"/>
        <a:lstStyle/>
        <a:p>
          <a:pPr algn="ctr"/>
          <a:r>
            <a:rPr kumimoji="1" lang="ja-JP" altLang="en-US" sz="1200" b="1"/>
            <a:t>提出日</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xdr:row>
      <xdr:rowOff>106680</xdr:rowOff>
    </xdr:from>
    <xdr:to>
      <xdr:col>7</xdr:col>
      <xdr:colOff>22860</xdr:colOff>
      <xdr:row>4</xdr:row>
      <xdr:rowOff>198120</xdr:rowOff>
    </xdr:to>
    <xdr:sp macro="" textlink="">
      <xdr:nvSpPr>
        <xdr:cNvPr id="2" name="正方形/長方形 1">
          <a:extLst>
            <a:ext uri="{FF2B5EF4-FFF2-40B4-BE49-F238E27FC236}">
              <a16:creationId xmlns:a16="http://schemas.microsoft.com/office/drawing/2014/main" id="{C6BED8C0-60D0-4527-B6DC-F03D683731B5}"/>
            </a:ext>
          </a:extLst>
        </xdr:cNvPr>
        <xdr:cNvSpPr/>
      </xdr:nvSpPr>
      <xdr:spPr>
        <a:xfrm>
          <a:off x="0" y="281940"/>
          <a:ext cx="1836420" cy="670560"/>
        </a:xfrm>
        <a:prstGeom prst="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kumimoji="1" lang="ja-JP" altLang="en-US" sz="1200" b="1"/>
            <a:t>シートの白抜き部分に記入をお願いします。</a:t>
          </a:r>
        </a:p>
      </xdr:txBody>
    </xdr:sp>
    <xdr:clientData fPrintsWithSheet="0"/>
  </xdr:twoCellAnchor>
  <xdr:twoCellAnchor>
    <xdr:from>
      <xdr:col>21</xdr:col>
      <xdr:colOff>99060</xdr:colOff>
      <xdr:row>4</xdr:row>
      <xdr:rowOff>106680</xdr:rowOff>
    </xdr:from>
    <xdr:to>
      <xdr:col>24</xdr:col>
      <xdr:colOff>205740</xdr:colOff>
      <xdr:row>7</xdr:row>
      <xdr:rowOff>15239</xdr:rowOff>
    </xdr:to>
    <xdr:sp macro="" textlink="">
      <xdr:nvSpPr>
        <xdr:cNvPr id="3" name="吹き出し: 四角形 6">
          <a:extLst>
            <a:ext uri="{FF2B5EF4-FFF2-40B4-BE49-F238E27FC236}">
              <a16:creationId xmlns:a16="http://schemas.microsoft.com/office/drawing/2014/main" id="{CA8B1D62-9C73-469D-BB40-27080F71C203}"/>
            </a:ext>
          </a:extLst>
        </xdr:cNvPr>
        <xdr:cNvSpPr/>
      </xdr:nvSpPr>
      <xdr:spPr>
        <a:xfrm>
          <a:off x="5539740" y="861060"/>
          <a:ext cx="883920" cy="609599"/>
        </a:xfrm>
        <a:custGeom>
          <a:avLst/>
          <a:gdLst>
            <a:gd name="connsiteX0" fmla="*/ 0 w 1836420"/>
            <a:gd name="connsiteY0" fmla="*/ 0 h 297180"/>
            <a:gd name="connsiteX1" fmla="*/ 1071245 w 1836420"/>
            <a:gd name="connsiteY1" fmla="*/ 0 h 297180"/>
            <a:gd name="connsiteX2" fmla="*/ 1373844 w 1836420"/>
            <a:gd name="connsiteY2" fmla="*/ -259269 h 297180"/>
            <a:gd name="connsiteX3" fmla="*/ 1530350 w 1836420"/>
            <a:gd name="connsiteY3" fmla="*/ 0 h 297180"/>
            <a:gd name="connsiteX4" fmla="*/ 1836420 w 1836420"/>
            <a:gd name="connsiteY4" fmla="*/ 0 h 297180"/>
            <a:gd name="connsiteX5" fmla="*/ 1836420 w 1836420"/>
            <a:gd name="connsiteY5" fmla="*/ 49530 h 297180"/>
            <a:gd name="connsiteX6" fmla="*/ 1836420 w 1836420"/>
            <a:gd name="connsiteY6" fmla="*/ 49530 h 297180"/>
            <a:gd name="connsiteX7" fmla="*/ 1836420 w 1836420"/>
            <a:gd name="connsiteY7" fmla="*/ 123825 h 297180"/>
            <a:gd name="connsiteX8" fmla="*/ 1836420 w 1836420"/>
            <a:gd name="connsiteY8" fmla="*/ 297180 h 297180"/>
            <a:gd name="connsiteX9" fmla="*/ 1530350 w 1836420"/>
            <a:gd name="connsiteY9" fmla="*/ 297180 h 297180"/>
            <a:gd name="connsiteX10" fmla="*/ 1071245 w 1836420"/>
            <a:gd name="connsiteY10" fmla="*/ 297180 h 297180"/>
            <a:gd name="connsiteX11" fmla="*/ 1071245 w 1836420"/>
            <a:gd name="connsiteY11" fmla="*/ 297180 h 297180"/>
            <a:gd name="connsiteX12" fmla="*/ 0 w 1836420"/>
            <a:gd name="connsiteY12" fmla="*/ 297180 h 297180"/>
            <a:gd name="connsiteX13" fmla="*/ 0 w 1836420"/>
            <a:gd name="connsiteY13" fmla="*/ 123825 h 297180"/>
            <a:gd name="connsiteX14" fmla="*/ 0 w 1836420"/>
            <a:gd name="connsiteY14" fmla="*/ 49530 h 297180"/>
            <a:gd name="connsiteX15" fmla="*/ 0 w 1836420"/>
            <a:gd name="connsiteY15" fmla="*/ 49530 h 297180"/>
            <a:gd name="connsiteX16" fmla="*/ 0 w 1836420"/>
            <a:gd name="connsiteY16" fmla="*/ 0 h 297180"/>
            <a:gd name="connsiteX0" fmla="*/ 0 w 1836420"/>
            <a:gd name="connsiteY0" fmla="*/ 259269 h 556449"/>
            <a:gd name="connsiteX1" fmla="*/ 1391285 w 1836420"/>
            <a:gd name="connsiteY1" fmla="*/ 259269 h 556449"/>
            <a:gd name="connsiteX2" fmla="*/ 1373844 w 1836420"/>
            <a:gd name="connsiteY2" fmla="*/ 0 h 556449"/>
            <a:gd name="connsiteX3" fmla="*/ 1530350 w 1836420"/>
            <a:gd name="connsiteY3" fmla="*/ 259269 h 556449"/>
            <a:gd name="connsiteX4" fmla="*/ 1836420 w 1836420"/>
            <a:gd name="connsiteY4" fmla="*/ 259269 h 556449"/>
            <a:gd name="connsiteX5" fmla="*/ 1836420 w 1836420"/>
            <a:gd name="connsiteY5" fmla="*/ 308799 h 556449"/>
            <a:gd name="connsiteX6" fmla="*/ 1836420 w 1836420"/>
            <a:gd name="connsiteY6" fmla="*/ 308799 h 556449"/>
            <a:gd name="connsiteX7" fmla="*/ 1836420 w 1836420"/>
            <a:gd name="connsiteY7" fmla="*/ 383094 h 556449"/>
            <a:gd name="connsiteX8" fmla="*/ 1836420 w 1836420"/>
            <a:gd name="connsiteY8" fmla="*/ 556449 h 556449"/>
            <a:gd name="connsiteX9" fmla="*/ 1530350 w 1836420"/>
            <a:gd name="connsiteY9" fmla="*/ 556449 h 556449"/>
            <a:gd name="connsiteX10" fmla="*/ 1071245 w 1836420"/>
            <a:gd name="connsiteY10" fmla="*/ 556449 h 556449"/>
            <a:gd name="connsiteX11" fmla="*/ 1071245 w 1836420"/>
            <a:gd name="connsiteY11" fmla="*/ 556449 h 556449"/>
            <a:gd name="connsiteX12" fmla="*/ 0 w 1836420"/>
            <a:gd name="connsiteY12" fmla="*/ 556449 h 556449"/>
            <a:gd name="connsiteX13" fmla="*/ 0 w 1836420"/>
            <a:gd name="connsiteY13" fmla="*/ 383094 h 556449"/>
            <a:gd name="connsiteX14" fmla="*/ 0 w 1836420"/>
            <a:gd name="connsiteY14" fmla="*/ 308799 h 556449"/>
            <a:gd name="connsiteX15" fmla="*/ 0 w 1836420"/>
            <a:gd name="connsiteY15" fmla="*/ 308799 h 556449"/>
            <a:gd name="connsiteX16" fmla="*/ 0 w 1836420"/>
            <a:gd name="connsiteY16" fmla="*/ 259269 h 55644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1836420" h="556449">
              <a:moveTo>
                <a:pt x="0" y="259269"/>
              </a:moveTo>
              <a:lnTo>
                <a:pt x="1391285" y="259269"/>
              </a:lnTo>
              <a:lnTo>
                <a:pt x="1373844" y="0"/>
              </a:lnTo>
              <a:lnTo>
                <a:pt x="1530350" y="259269"/>
              </a:lnTo>
              <a:lnTo>
                <a:pt x="1836420" y="259269"/>
              </a:lnTo>
              <a:lnTo>
                <a:pt x="1836420" y="308799"/>
              </a:lnTo>
              <a:lnTo>
                <a:pt x="1836420" y="308799"/>
              </a:lnTo>
              <a:lnTo>
                <a:pt x="1836420" y="383094"/>
              </a:lnTo>
              <a:lnTo>
                <a:pt x="1836420" y="556449"/>
              </a:lnTo>
              <a:lnTo>
                <a:pt x="1530350" y="556449"/>
              </a:lnTo>
              <a:lnTo>
                <a:pt x="1071245" y="556449"/>
              </a:lnTo>
              <a:lnTo>
                <a:pt x="1071245" y="556449"/>
              </a:lnTo>
              <a:lnTo>
                <a:pt x="0" y="556449"/>
              </a:lnTo>
              <a:lnTo>
                <a:pt x="0" y="383094"/>
              </a:lnTo>
              <a:lnTo>
                <a:pt x="0" y="308799"/>
              </a:lnTo>
              <a:lnTo>
                <a:pt x="0" y="308799"/>
              </a:lnTo>
              <a:lnTo>
                <a:pt x="0" y="259269"/>
              </a:lnTo>
              <a:close/>
            </a:path>
          </a:pathLst>
        </a:custGeom>
      </xdr:spPr>
      <xdr:style>
        <a:lnRef idx="1">
          <a:schemeClr val="accent2"/>
        </a:lnRef>
        <a:fillRef idx="2">
          <a:schemeClr val="accent2"/>
        </a:fillRef>
        <a:effectRef idx="1">
          <a:schemeClr val="accent2"/>
        </a:effectRef>
        <a:fontRef idx="minor">
          <a:schemeClr val="dk1"/>
        </a:fontRef>
      </xdr:style>
      <xdr:txBody>
        <a:bodyPr vertOverflow="clip" horzOverflow="clip" rtlCol="0" anchor="b"/>
        <a:lstStyle/>
        <a:p>
          <a:pPr algn="ctr"/>
          <a:r>
            <a:rPr kumimoji="1" lang="ja-JP" altLang="en-US" sz="1200" b="1"/>
            <a:t>提出日</a:t>
          </a:r>
        </a:p>
      </xdr:txBody>
    </xdr:sp>
    <xdr:clientData fPrintsWithSheet="0"/>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95F390-B5CD-4DF6-83AA-F4AD49319F68}">
  <sheetPr>
    <tabColor rgb="FFFFFF00"/>
  </sheetPr>
  <dimension ref="A1:F29"/>
  <sheetViews>
    <sheetView showGridLines="0" tabSelected="1" workbookViewId="0"/>
  </sheetViews>
  <sheetFormatPr defaultRowHeight="18"/>
  <cols>
    <col min="1" max="1" width="4.69921875" customWidth="1"/>
    <col min="2" max="24" width="7.69921875" customWidth="1"/>
    <col min="25" max="25" width="8.69921875" customWidth="1"/>
  </cols>
  <sheetData>
    <row r="1" spans="1:6" ht="18" customHeight="1">
      <c r="A1" s="127"/>
      <c r="B1" s="155"/>
      <c r="C1" s="155"/>
      <c r="D1" s="155"/>
      <c r="E1" s="128"/>
      <c r="F1" s="128"/>
    </row>
    <row r="2" spans="1:6" ht="18" customHeight="1">
      <c r="A2" s="128"/>
      <c r="B2" s="128"/>
      <c r="C2" s="128"/>
      <c r="D2" s="128"/>
      <c r="E2" s="128"/>
      <c r="F2" s="128"/>
    </row>
    <row r="3" spans="1:6" ht="18" customHeight="1">
      <c r="A3" s="128"/>
      <c r="B3" s="136"/>
      <c r="C3" s="136"/>
      <c r="D3" s="136"/>
      <c r="E3" s="128"/>
      <c r="F3" s="128"/>
    </row>
    <row r="4" spans="1:6" ht="18" customHeight="1">
      <c r="A4" s="128"/>
      <c r="B4" s="136"/>
      <c r="C4" s="136"/>
      <c r="D4" s="136"/>
      <c r="E4" s="128"/>
      <c r="F4" s="128"/>
    </row>
    <row r="5" spans="1:6" ht="18" customHeight="1">
      <c r="A5" s="128"/>
      <c r="B5" s="129"/>
      <c r="C5" s="129"/>
      <c r="D5" s="129"/>
      <c r="E5" s="128"/>
      <c r="F5" s="128"/>
    </row>
    <row r="6" spans="1:6" ht="18" customHeight="1">
      <c r="A6" s="128"/>
      <c r="B6" s="129"/>
      <c r="C6" s="129"/>
      <c r="D6" s="129"/>
      <c r="E6" s="128"/>
      <c r="F6" s="128"/>
    </row>
    <row r="7" spans="1:6" ht="18" customHeight="1">
      <c r="A7" s="128"/>
      <c r="B7" s="136"/>
      <c r="C7" s="136"/>
      <c r="D7" s="136"/>
      <c r="E7" s="128"/>
      <c r="F7" s="128"/>
    </row>
    <row r="8" spans="1:6" ht="18" customHeight="1">
      <c r="A8" s="128"/>
      <c r="B8" s="136"/>
      <c r="C8" s="136"/>
      <c r="D8" s="136"/>
      <c r="E8" s="128"/>
      <c r="F8" s="128"/>
    </row>
    <row r="9" spans="1:6" ht="18" customHeight="1">
      <c r="A9" s="128"/>
      <c r="B9" s="129"/>
      <c r="C9" s="129"/>
      <c r="D9" s="129"/>
      <c r="E9" s="128"/>
      <c r="F9" s="128"/>
    </row>
    <row r="10" spans="1:6" ht="18" customHeight="1">
      <c r="A10" s="128"/>
      <c r="B10" s="129"/>
      <c r="C10" s="129"/>
      <c r="D10" s="129"/>
      <c r="E10" s="128"/>
      <c r="F10" s="128"/>
    </row>
    <row r="11" spans="1:6" ht="18" customHeight="1">
      <c r="A11" s="128"/>
      <c r="B11" s="136"/>
      <c r="C11" s="136"/>
      <c r="D11" s="136"/>
      <c r="E11" s="128"/>
      <c r="F11" s="130"/>
    </row>
    <row r="12" spans="1:6" ht="18" customHeight="1">
      <c r="A12" s="128"/>
      <c r="B12" s="136"/>
      <c r="C12" s="136"/>
      <c r="D12" s="136"/>
      <c r="E12" s="128"/>
      <c r="F12" s="128"/>
    </row>
    <row r="13" spans="1:6" ht="18" customHeight="1">
      <c r="A13" s="128"/>
      <c r="B13" s="129"/>
      <c r="C13" s="129"/>
      <c r="D13" s="129"/>
      <c r="E13" s="128"/>
      <c r="F13" s="128"/>
    </row>
    <row r="14" spans="1:6" ht="18" customHeight="1">
      <c r="A14" s="128"/>
      <c r="B14" s="129"/>
      <c r="C14" s="129"/>
      <c r="D14" s="129"/>
      <c r="E14" s="128"/>
      <c r="F14" s="128"/>
    </row>
    <row r="15" spans="1:6" ht="18" customHeight="1">
      <c r="A15" s="128"/>
      <c r="B15" s="130"/>
      <c r="C15" s="130"/>
      <c r="D15" s="130"/>
      <c r="E15" s="128"/>
      <c r="F15" s="128"/>
    </row>
    <row r="16" spans="1:6" ht="18" customHeight="1">
      <c r="A16" s="128"/>
      <c r="B16" s="129"/>
      <c r="C16" s="129"/>
      <c r="D16" s="129"/>
      <c r="E16" s="128"/>
      <c r="F16" s="128"/>
    </row>
    <row r="17" spans="1:6" ht="18" customHeight="1">
      <c r="A17" s="128"/>
      <c r="B17" s="129"/>
      <c r="C17" s="129"/>
      <c r="D17" s="129"/>
      <c r="E17" s="128"/>
      <c r="F17" s="128"/>
    </row>
    <row r="18" spans="1:6" ht="18" customHeight="1">
      <c r="A18" s="128"/>
      <c r="B18" s="136"/>
      <c r="C18" s="136"/>
      <c r="D18" s="136"/>
      <c r="E18" s="128"/>
      <c r="F18" s="128"/>
    </row>
    <row r="19" spans="1:6" ht="18" customHeight="1">
      <c r="A19" s="128"/>
      <c r="B19" s="136"/>
      <c r="C19" s="136"/>
      <c r="D19" s="136"/>
      <c r="E19" s="128"/>
      <c r="F19" s="128"/>
    </row>
    <row r="20" spans="1:6" ht="21">
      <c r="A20" s="128"/>
      <c r="B20" s="129"/>
      <c r="C20" s="129"/>
      <c r="D20" s="129"/>
      <c r="E20" s="128"/>
      <c r="F20" s="128"/>
    </row>
    <row r="21" spans="1:6" ht="20.100000000000001" customHeight="1">
      <c r="A21" s="128"/>
      <c r="B21" s="137"/>
      <c r="D21" s="133"/>
      <c r="E21" s="128"/>
      <c r="F21" s="128"/>
    </row>
    <row r="22" spans="1:6" ht="20.100000000000001" customHeight="1">
      <c r="A22" s="128"/>
      <c r="B22" s="134"/>
      <c r="C22" s="134"/>
      <c r="D22" s="134"/>
      <c r="E22" s="128"/>
      <c r="F22" s="128"/>
    </row>
    <row r="23" spans="1:6" ht="20.100000000000001" customHeight="1">
      <c r="A23" s="128"/>
      <c r="B23" s="134"/>
      <c r="C23" s="138"/>
      <c r="D23" s="135"/>
      <c r="F23" s="128"/>
    </row>
    <row r="24" spans="1:6" ht="20.100000000000001" customHeight="1">
      <c r="A24" s="128"/>
      <c r="B24" s="134"/>
      <c r="C24" s="134"/>
      <c r="D24" s="135"/>
      <c r="F24" s="128"/>
    </row>
    <row r="25" spans="1:6" ht="20.100000000000001" customHeight="1">
      <c r="A25" s="128"/>
      <c r="B25" s="134"/>
      <c r="C25" s="134"/>
      <c r="D25" s="135"/>
      <c r="F25" s="128"/>
    </row>
    <row r="26" spans="1:6" ht="20.100000000000001" customHeight="1">
      <c r="A26" s="128"/>
      <c r="B26" s="134"/>
      <c r="C26" s="134"/>
      <c r="D26" s="134"/>
      <c r="E26" s="128"/>
      <c r="F26" s="128"/>
    </row>
    <row r="27" spans="1:6" ht="20.100000000000001" customHeight="1">
      <c r="A27" s="128"/>
      <c r="B27" s="134"/>
      <c r="C27" s="134"/>
      <c r="D27" s="134"/>
      <c r="E27" s="128"/>
      <c r="F27" s="128"/>
    </row>
    <row r="28" spans="1:6" ht="21">
      <c r="A28" s="128"/>
      <c r="B28" s="131"/>
      <c r="C28" s="132"/>
      <c r="D28" s="132"/>
      <c r="E28" s="128"/>
      <c r="F28" s="128"/>
    </row>
    <row r="29" spans="1:6" ht="22.5" customHeight="1">
      <c r="B29" s="132"/>
      <c r="C29" s="132"/>
      <c r="D29" s="132"/>
    </row>
  </sheetData>
  <sheetProtection algorithmName="SHA-512" hashValue="sRA4NqCiO+3On2hZQmIVMhmiTq+S0l9HNMhUom+W6+f8quEcpJ4vMs/pwExwcLe0XkX/liJZ6oSFghnQGjdvTw==" saltValue="UPBRAzfahqdTA04D/qBAhg==" spinCount="100000" sheet="1" objects="1" scenarios="1"/>
  <mergeCells count="1">
    <mergeCell ref="B1:D1"/>
  </mergeCells>
  <phoneticPr fontId="2"/>
  <pageMargins left="0.7" right="0.7" top="0.75" bottom="0.75" header="0.3" footer="0.3"/>
  <pageSetup paperSize="9"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26634-41B9-4EA2-9EEE-04953D7737B7}">
  <dimension ref="A1:X54"/>
  <sheetViews>
    <sheetView showGridLines="0" showZeros="0" view="pageLayout" zoomScaleNormal="100" workbookViewId="0">
      <selection activeCell="R5" sqref="R5:S5"/>
    </sheetView>
  </sheetViews>
  <sheetFormatPr defaultColWidth="8.69921875" defaultRowHeight="12"/>
  <cols>
    <col min="1" max="25" width="3.19921875" style="3" customWidth="1"/>
    <col min="26" max="16384" width="8.69921875" style="3"/>
  </cols>
  <sheetData>
    <row r="1" spans="1:24" ht="13.95" customHeight="1">
      <c r="A1" s="2" t="s">
        <v>81</v>
      </c>
      <c r="N1" s="58"/>
      <c r="O1" s="184" t="s">
        <v>1</v>
      </c>
      <c r="P1" s="185"/>
      <c r="Q1" s="186"/>
      <c r="R1" s="184" t="str">
        <f>初めに入力!F4</f>
        <v>施設で入力</v>
      </c>
      <c r="S1" s="185"/>
      <c r="T1" s="185"/>
      <c r="U1" s="185"/>
      <c r="V1" s="185"/>
      <c r="W1" s="185"/>
      <c r="X1" s="186"/>
    </row>
    <row r="2" spans="1:24" ht="13.95" customHeight="1">
      <c r="N2" s="58"/>
      <c r="O2" s="187" t="s">
        <v>2</v>
      </c>
      <c r="P2" s="188"/>
      <c r="Q2" s="189"/>
      <c r="R2" s="184" t="str">
        <f>初めに入力!D4</f>
        <v>リストから選択</v>
      </c>
      <c r="S2" s="185"/>
      <c r="T2" s="185"/>
      <c r="U2" s="185"/>
      <c r="V2" s="185"/>
      <c r="W2" s="185"/>
      <c r="X2" s="186"/>
    </row>
    <row r="3" spans="1:24" ht="13.95" customHeight="1">
      <c r="N3" s="58"/>
      <c r="O3" s="190"/>
      <c r="P3" s="191"/>
      <c r="Q3" s="192"/>
      <c r="R3" s="184" t="str">
        <f>初めに入力!D5</f>
        <v>リストから選択</v>
      </c>
      <c r="S3" s="185"/>
      <c r="T3" s="185"/>
      <c r="U3" s="185"/>
      <c r="V3" s="185"/>
      <c r="W3" s="185"/>
      <c r="X3" s="186"/>
    </row>
    <row r="4" spans="1:24" ht="10.199999999999999" customHeight="1"/>
    <row r="5" spans="1:24" ht="15" customHeight="1">
      <c r="E5" s="45"/>
      <c r="F5" s="45"/>
      <c r="G5" s="45"/>
      <c r="H5" s="45"/>
      <c r="I5" s="45"/>
      <c r="J5" s="45"/>
      <c r="K5" s="45"/>
      <c r="L5" s="45"/>
      <c r="M5" s="45"/>
      <c r="N5" s="45"/>
      <c r="O5" s="1"/>
      <c r="P5" s="182" t="s">
        <v>3</v>
      </c>
      <c r="Q5" s="182"/>
      <c r="R5" s="183"/>
      <c r="S5" s="183"/>
      <c r="T5" s="3" t="s">
        <v>153</v>
      </c>
      <c r="U5" s="81"/>
      <c r="V5" s="3" t="s">
        <v>154</v>
      </c>
      <c r="W5" s="81"/>
      <c r="X5" s="3" t="s">
        <v>155</v>
      </c>
    </row>
    <row r="6" spans="1:24" ht="9.6" customHeight="1"/>
    <row r="7" spans="1:24" ht="18" customHeight="1">
      <c r="E7" s="193" t="s">
        <v>82</v>
      </c>
      <c r="F7" s="193"/>
      <c r="G7" s="193"/>
      <c r="H7" s="193"/>
      <c r="I7" s="193"/>
      <c r="J7" s="193"/>
      <c r="K7" s="193"/>
      <c r="L7" s="193"/>
      <c r="M7" s="193"/>
      <c r="N7" s="193"/>
      <c r="O7" s="193"/>
      <c r="P7" s="193"/>
      <c r="Q7" s="193"/>
      <c r="R7" s="193"/>
      <c r="S7" s="193"/>
      <c r="T7" s="193"/>
    </row>
    <row r="8" spans="1:24" ht="10.199999999999999" customHeight="1"/>
    <row r="9" spans="1:24" ht="16.95" customHeight="1">
      <c r="A9" s="5" t="s">
        <v>5</v>
      </c>
    </row>
    <row r="10" spans="1:24" ht="16.95" customHeight="1">
      <c r="A10" s="5" t="s">
        <v>6</v>
      </c>
    </row>
    <row r="11" spans="1:24" ht="15.6" customHeight="1">
      <c r="O11" s="5" t="s">
        <v>5</v>
      </c>
    </row>
    <row r="12" spans="1:24" ht="15.6" customHeight="1">
      <c r="O12" s="5" t="s">
        <v>66</v>
      </c>
    </row>
    <row r="13" spans="1:24" ht="15.6" customHeight="1">
      <c r="O13" s="5" t="s">
        <v>83</v>
      </c>
      <c r="Q13" s="183" t="s">
        <v>84</v>
      </c>
      <c r="R13" s="183"/>
      <c r="S13" s="183"/>
      <c r="T13" s="183"/>
    </row>
    <row r="14" spans="1:24" ht="9" customHeight="1"/>
    <row r="15" spans="1:24" ht="18" customHeight="1">
      <c r="A15" s="3" t="s">
        <v>85</v>
      </c>
    </row>
    <row r="16" spans="1:24" ht="8.4" customHeight="1"/>
    <row r="17" spans="1:24" ht="15.6" customHeight="1">
      <c r="M17" s="3" t="s">
        <v>9</v>
      </c>
    </row>
    <row r="18" spans="1:24" ht="9.6" customHeight="1" thickBot="1"/>
    <row r="19" spans="1:24" ht="23.4" customHeight="1" thickBot="1">
      <c r="A19" s="438" t="s">
        <v>188</v>
      </c>
      <c r="B19" s="439"/>
      <c r="C19" s="439"/>
      <c r="D19" s="439"/>
      <c r="E19" s="439"/>
      <c r="F19" s="221">
        <f>初めに入力!D7</f>
        <v>0</v>
      </c>
      <c r="G19" s="222"/>
      <c r="H19" s="222"/>
      <c r="I19" s="222"/>
      <c r="J19" s="222"/>
      <c r="K19" s="222"/>
      <c r="L19" s="222"/>
      <c r="M19" s="222"/>
      <c r="N19" s="223"/>
      <c r="O19" s="289" t="s">
        <v>80</v>
      </c>
      <c r="P19" s="290"/>
      <c r="Q19" s="221">
        <f>初めに入力!F7</f>
        <v>0</v>
      </c>
      <c r="R19" s="222"/>
      <c r="S19" s="222"/>
      <c r="T19" s="222"/>
      <c r="U19" s="222"/>
      <c r="V19" s="222"/>
      <c r="W19" s="222"/>
      <c r="X19" s="291"/>
    </row>
    <row r="20" spans="1:24">
      <c r="A20" s="547" t="s">
        <v>70</v>
      </c>
      <c r="B20" s="548"/>
      <c r="C20" s="548"/>
      <c r="D20" s="548"/>
      <c r="E20" s="548"/>
      <c r="F20" s="330">
        <f>初めに入力!D8</f>
        <v>0</v>
      </c>
      <c r="G20" s="305"/>
      <c r="H20" s="305"/>
      <c r="I20" s="305"/>
      <c r="J20" s="305"/>
      <c r="K20" s="305"/>
      <c r="L20" s="305"/>
      <c r="M20" s="305"/>
      <c r="N20" s="305"/>
      <c r="O20" s="305"/>
      <c r="P20" s="305"/>
      <c r="Q20" s="305"/>
      <c r="R20" s="305"/>
      <c r="S20" s="305"/>
      <c r="T20" s="305"/>
      <c r="U20" s="305"/>
      <c r="V20" s="305"/>
      <c r="W20" s="305"/>
      <c r="X20" s="306"/>
    </row>
    <row r="21" spans="1:24">
      <c r="A21" s="547"/>
      <c r="B21" s="548"/>
      <c r="C21" s="548"/>
      <c r="D21" s="548"/>
      <c r="E21" s="548"/>
      <c r="F21" s="330"/>
      <c r="G21" s="305"/>
      <c r="H21" s="305"/>
      <c r="I21" s="305"/>
      <c r="J21" s="305"/>
      <c r="K21" s="305"/>
      <c r="L21" s="305"/>
      <c r="M21" s="305"/>
      <c r="N21" s="305"/>
      <c r="O21" s="305"/>
      <c r="P21" s="305"/>
      <c r="Q21" s="305"/>
      <c r="R21" s="305"/>
      <c r="S21" s="305"/>
      <c r="T21" s="305"/>
      <c r="U21" s="305"/>
      <c r="V21" s="305"/>
      <c r="W21" s="305"/>
      <c r="X21" s="306"/>
    </row>
    <row r="22" spans="1:24" ht="12.6" thickBot="1">
      <c r="A22" s="549"/>
      <c r="B22" s="550"/>
      <c r="C22" s="550"/>
      <c r="D22" s="550"/>
      <c r="E22" s="550"/>
      <c r="F22" s="331"/>
      <c r="G22" s="246"/>
      <c r="H22" s="246"/>
      <c r="I22" s="246"/>
      <c r="J22" s="246"/>
      <c r="K22" s="246"/>
      <c r="L22" s="246"/>
      <c r="M22" s="246"/>
      <c r="N22" s="246"/>
      <c r="O22" s="246"/>
      <c r="P22" s="246"/>
      <c r="Q22" s="246"/>
      <c r="R22" s="246"/>
      <c r="S22" s="246"/>
      <c r="T22" s="246"/>
      <c r="U22" s="246"/>
      <c r="V22" s="246"/>
      <c r="W22" s="246"/>
      <c r="X22" s="247"/>
    </row>
    <row r="23" spans="1:24" ht="10.199999999999999" customHeight="1" thickBot="1"/>
    <row r="24" spans="1:24" ht="17.399999999999999" customHeight="1">
      <c r="A24" s="196" t="s">
        <v>74</v>
      </c>
      <c r="B24" s="197"/>
      <c r="C24" s="197"/>
      <c r="D24" s="197"/>
      <c r="E24" s="198"/>
      <c r="F24" s="7" t="str">
        <f>'(病院作成)審査依頼書'!F25</f>
        <v>□</v>
      </c>
      <c r="G24" s="8" t="str">
        <f>'(病院作成)審査依頼書'!G25</f>
        <v>受託研究実施の可否　</v>
      </c>
      <c r="H24" s="8"/>
      <c r="I24" s="8"/>
      <c r="J24" s="8"/>
      <c r="K24" s="8"/>
      <c r="L24" s="8"/>
      <c r="M24" s="8"/>
      <c r="N24" s="8"/>
      <c r="O24" s="8"/>
      <c r="P24" s="8"/>
      <c r="Q24" s="8"/>
      <c r="R24" s="8"/>
      <c r="S24" s="8"/>
      <c r="T24" s="8"/>
      <c r="U24" s="8"/>
      <c r="V24" s="8"/>
      <c r="W24" s="8"/>
      <c r="X24" s="11"/>
    </row>
    <row r="25" spans="1:24" ht="17.399999999999999" customHeight="1">
      <c r="A25" s="199"/>
      <c r="B25" s="200"/>
      <c r="C25" s="200"/>
      <c r="D25" s="200"/>
      <c r="E25" s="201"/>
      <c r="F25" s="22" t="str">
        <f>'(病院作成)審査依頼書'!F26</f>
        <v>□</v>
      </c>
      <c r="G25" s="3" t="str">
        <f>'(病院作成)審査依頼書'!G26</f>
        <v>受託研究継続の可否</v>
      </c>
      <c r="X25" s="44"/>
    </row>
    <row r="26" spans="1:24" ht="17.399999999999999" customHeight="1">
      <c r="A26" s="199"/>
      <c r="B26" s="200"/>
      <c r="C26" s="200"/>
      <c r="D26" s="200"/>
      <c r="E26" s="201"/>
      <c r="F26" s="22"/>
      <c r="G26" s="6" t="str">
        <f>'(病院作成)審査依頼書'!G27</f>
        <v>□</v>
      </c>
      <c r="H26" s="3" t="str">
        <f>'(病院作成)審査依頼書'!H27</f>
        <v>研究実施期間の変更</v>
      </c>
      <c r="X26" s="44"/>
    </row>
    <row r="27" spans="1:24" ht="17.399999999999999" customHeight="1">
      <c r="A27" s="199"/>
      <c r="B27" s="200"/>
      <c r="C27" s="200"/>
      <c r="D27" s="200"/>
      <c r="E27" s="201"/>
      <c r="F27" s="22"/>
      <c r="G27" s="6" t="str">
        <f>'(病院作成)審査依頼書'!G28</f>
        <v>□</v>
      </c>
      <c r="H27" s="3" t="str">
        <f>'(病院作成)審査依頼書'!H28</f>
        <v>症例数(報告書数)の変更</v>
      </c>
      <c r="X27" s="44"/>
    </row>
    <row r="28" spans="1:24" ht="17.399999999999999" customHeight="1">
      <c r="A28" s="199"/>
      <c r="B28" s="200"/>
      <c r="C28" s="200"/>
      <c r="D28" s="200"/>
      <c r="E28" s="201"/>
      <c r="F28" s="22"/>
      <c r="G28" s="6" t="str">
        <f>'(病院作成)審査依頼書'!G29</f>
        <v>□</v>
      </c>
      <c r="H28" s="3" t="str">
        <f>'(病院作成)審査依頼書'!H29</f>
        <v>責任医師の変更</v>
      </c>
      <c r="X28" s="44"/>
    </row>
    <row r="29" spans="1:24" ht="17.399999999999999" customHeight="1">
      <c r="A29" s="199"/>
      <c r="B29" s="200"/>
      <c r="C29" s="200"/>
      <c r="D29" s="200"/>
      <c r="E29" s="201"/>
      <c r="F29" s="22"/>
      <c r="G29" s="6" t="str">
        <f>'(病院作成)審査依頼書'!G30</f>
        <v>□</v>
      </c>
      <c r="H29" s="3" t="str">
        <f>'(病院作成)審査依頼書'!H30</f>
        <v>説明・同意文書の変更</v>
      </c>
      <c r="X29" s="44"/>
    </row>
    <row r="30" spans="1:24" ht="17.399999999999999" customHeight="1">
      <c r="A30" s="199"/>
      <c r="B30" s="200"/>
      <c r="C30" s="200"/>
      <c r="D30" s="200"/>
      <c r="E30" s="201"/>
      <c r="F30" s="22"/>
      <c r="G30" s="6" t="str">
        <f>'(病院作成)審査依頼書'!G31</f>
        <v>□</v>
      </c>
      <c r="H30" s="3" t="str">
        <f>'(病院作成)審査依頼書'!H31</f>
        <v>その他の変更：</v>
      </c>
      <c r="L30" s="558">
        <f>変更申請書!I29</f>
        <v>0</v>
      </c>
      <c r="M30" s="558"/>
      <c r="N30" s="558"/>
      <c r="O30" s="558"/>
      <c r="P30" s="558"/>
      <c r="Q30" s="558"/>
      <c r="R30" s="558"/>
      <c r="S30" s="558"/>
      <c r="T30" s="558"/>
      <c r="U30" s="558"/>
      <c r="V30" s="558"/>
      <c r="W30" s="558"/>
      <c r="X30" s="559"/>
    </row>
    <row r="31" spans="1:24" ht="17.399999999999999" customHeight="1">
      <c r="A31" s="199"/>
      <c r="B31" s="200"/>
      <c r="C31" s="200"/>
      <c r="D31" s="200"/>
      <c r="E31" s="201"/>
      <c r="F31" s="22"/>
      <c r="G31" s="6" t="str">
        <f>'(病院作成)審査依頼書'!G32</f>
        <v>□</v>
      </c>
      <c r="H31" s="3" t="str">
        <f>'(病院作成)審査依頼書'!H32</f>
        <v>実施状況報告</v>
      </c>
      <c r="X31" s="44"/>
    </row>
    <row r="32" spans="1:24" ht="6.6" customHeight="1">
      <c r="A32" s="199"/>
      <c r="B32" s="200"/>
      <c r="C32" s="200"/>
      <c r="D32" s="200"/>
      <c r="E32" s="201"/>
      <c r="F32" s="22"/>
      <c r="G32" s="6"/>
      <c r="X32" s="44"/>
    </row>
    <row r="33" spans="1:24" ht="27.6" customHeight="1">
      <c r="A33" s="248"/>
      <c r="B33" s="249"/>
      <c r="C33" s="249"/>
      <c r="D33" s="249"/>
      <c r="E33" s="250"/>
      <c r="F33" s="139" t="str">
        <f>'(病院作成)審査依頼書'!F34</f>
        <v>□</v>
      </c>
      <c r="G33" s="553" t="str">
        <f>'(病院作成)審査依頼書'!G34:H34</f>
        <v>その他:</v>
      </c>
      <c r="H33" s="553"/>
      <c r="I33" s="554">
        <f>'(病院作成)審査依頼書'!I34:W34</f>
        <v>0</v>
      </c>
      <c r="J33" s="554"/>
      <c r="K33" s="554"/>
      <c r="L33" s="554"/>
      <c r="M33" s="554"/>
      <c r="N33" s="554"/>
      <c r="O33" s="554"/>
      <c r="P33" s="554"/>
      <c r="Q33" s="554"/>
      <c r="R33" s="554"/>
      <c r="S33" s="554"/>
      <c r="T33" s="554"/>
      <c r="U33" s="554"/>
      <c r="V33" s="554"/>
      <c r="W33" s="554"/>
      <c r="X33" s="15"/>
    </row>
    <row r="34" spans="1:24" ht="16.95" customHeight="1">
      <c r="A34" s="255" t="s">
        <v>86</v>
      </c>
      <c r="B34" s="256"/>
      <c r="C34" s="256"/>
      <c r="D34" s="256"/>
      <c r="E34" s="257"/>
      <c r="F34" s="81" t="s">
        <v>12</v>
      </c>
      <c r="G34" s="3" t="s">
        <v>92</v>
      </c>
      <c r="J34" s="125" t="s">
        <v>95</v>
      </c>
      <c r="K34" s="125"/>
      <c r="L34" s="125"/>
      <c r="M34" s="125"/>
      <c r="N34" s="237" t="s">
        <v>3</v>
      </c>
      <c r="O34" s="237"/>
      <c r="P34" s="454"/>
      <c r="Q34" s="454"/>
      <c r="R34" s="1" t="s">
        <v>153</v>
      </c>
      <c r="S34" s="88"/>
      <c r="T34" s="1" t="s">
        <v>154</v>
      </c>
      <c r="U34" s="88"/>
      <c r="V34" s="1" t="s">
        <v>155</v>
      </c>
      <c r="W34" s="3" t="s">
        <v>160</v>
      </c>
      <c r="X34" s="44"/>
    </row>
    <row r="35" spans="1:24" ht="6.6" customHeight="1">
      <c r="A35" s="255"/>
      <c r="B35" s="256"/>
      <c r="C35" s="256"/>
      <c r="D35" s="256"/>
      <c r="E35" s="257"/>
      <c r="F35" s="6"/>
      <c r="J35" s="125"/>
      <c r="K35" s="125"/>
      <c r="L35" s="125"/>
      <c r="M35" s="125"/>
      <c r="N35" s="4"/>
      <c r="O35" s="4"/>
      <c r="P35" s="4"/>
      <c r="Q35" s="4"/>
      <c r="R35" s="1"/>
      <c r="S35" s="4"/>
      <c r="T35" s="1"/>
      <c r="U35" s="4"/>
      <c r="V35" s="1"/>
      <c r="X35" s="44"/>
    </row>
    <row r="36" spans="1:24" ht="16.95" customHeight="1">
      <c r="A36" s="450"/>
      <c r="B36" s="451"/>
      <c r="C36" s="451"/>
      <c r="D36" s="451"/>
      <c r="E36" s="452"/>
      <c r="F36" s="89" t="s">
        <v>35</v>
      </c>
      <c r="G36" s="14" t="s">
        <v>93</v>
      </c>
      <c r="H36" s="14"/>
      <c r="I36" s="14"/>
      <c r="J36" s="50" t="s">
        <v>94</v>
      </c>
      <c r="K36" s="50"/>
      <c r="L36" s="50"/>
      <c r="M36" s="50"/>
      <c r="N36" s="238" t="s">
        <v>3</v>
      </c>
      <c r="O36" s="238"/>
      <c r="P36" s="252"/>
      <c r="Q36" s="252"/>
      <c r="R36" s="27" t="s">
        <v>153</v>
      </c>
      <c r="S36" s="124"/>
      <c r="T36" s="27" t="s">
        <v>154</v>
      </c>
      <c r="U36" s="124"/>
      <c r="V36" s="27" t="s">
        <v>155</v>
      </c>
      <c r="W36" s="14" t="s">
        <v>160</v>
      </c>
      <c r="X36" s="15"/>
    </row>
    <row r="37" spans="1:24" ht="16.95" customHeight="1">
      <c r="A37" s="255" t="s">
        <v>87</v>
      </c>
      <c r="B37" s="256"/>
      <c r="C37" s="256"/>
      <c r="D37" s="256"/>
      <c r="E37" s="257"/>
      <c r="F37" s="84" t="s">
        <v>28</v>
      </c>
      <c r="G37" s="3" t="s">
        <v>96</v>
      </c>
      <c r="I37" s="81" t="s">
        <v>35</v>
      </c>
      <c r="J37" s="3" t="s">
        <v>97</v>
      </c>
      <c r="L37" s="81" t="s">
        <v>35</v>
      </c>
      <c r="M37" s="3" t="s">
        <v>98</v>
      </c>
      <c r="O37" s="81" t="s">
        <v>35</v>
      </c>
      <c r="P37" s="3" t="s">
        <v>99</v>
      </c>
      <c r="X37" s="44"/>
    </row>
    <row r="38" spans="1:24" ht="5.4" customHeight="1">
      <c r="A38" s="255"/>
      <c r="B38" s="256"/>
      <c r="C38" s="256"/>
      <c r="D38" s="256"/>
      <c r="E38" s="257"/>
      <c r="F38" s="22"/>
      <c r="I38" s="6"/>
      <c r="L38" s="6"/>
      <c r="O38" s="6"/>
      <c r="X38" s="44"/>
    </row>
    <row r="39" spans="1:24" ht="16.95" customHeight="1">
      <c r="A39" s="450"/>
      <c r="B39" s="451"/>
      <c r="C39" s="451"/>
      <c r="D39" s="451"/>
      <c r="E39" s="452"/>
      <c r="F39" s="126" t="s">
        <v>35</v>
      </c>
      <c r="G39" s="14" t="s">
        <v>100</v>
      </c>
      <c r="H39" s="14"/>
      <c r="I39" s="14"/>
      <c r="J39" s="14"/>
      <c r="K39" s="14"/>
      <c r="L39" s="14"/>
      <c r="M39" s="14"/>
      <c r="N39" s="14"/>
      <c r="O39" s="14"/>
      <c r="P39" s="14"/>
      <c r="Q39" s="14"/>
      <c r="R39" s="14"/>
      <c r="S39" s="14"/>
      <c r="T39" s="14"/>
      <c r="U39" s="14"/>
      <c r="V39" s="14"/>
      <c r="W39" s="14"/>
      <c r="X39" s="15"/>
    </row>
    <row r="40" spans="1:24" ht="13.2" customHeight="1">
      <c r="A40" s="560" t="s">
        <v>88</v>
      </c>
      <c r="B40" s="561"/>
      <c r="C40" s="561"/>
      <c r="D40" s="561"/>
      <c r="E40" s="562"/>
      <c r="F40" s="569"/>
      <c r="G40" s="570"/>
      <c r="H40" s="570"/>
      <c r="I40" s="570"/>
      <c r="J40" s="570"/>
      <c r="K40" s="570"/>
      <c r="L40" s="570"/>
      <c r="M40" s="570"/>
      <c r="N40" s="570"/>
      <c r="O40" s="570"/>
      <c r="P40" s="570"/>
      <c r="Q40" s="570"/>
      <c r="R40" s="570"/>
      <c r="S40" s="570"/>
      <c r="T40" s="570"/>
      <c r="U40" s="570"/>
      <c r="V40" s="570"/>
      <c r="W40" s="570"/>
      <c r="X40" s="571"/>
    </row>
    <row r="41" spans="1:24" ht="13.2" customHeight="1" thickBot="1">
      <c r="A41" s="563"/>
      <c r="B41" s="564"/>
      <c r="C41" s="564"/>
      <c r="D41" s="564"/>
      <c r="E41" s="565"/>
      <c r="F41" s="310"/>
      <c r="G41" s="311"/>
      <c r="H41" s="311"/>
      <c r="I41" s="311"/>
      <c r="J41" s="311"/>
      <c r="K41" s="311"/>
      <c r="L41" s="311"/>
      <c r="M41" s="311"/>
      <c r="N41" s="311"/>
      <c r="O41" s="311"/>
      <c r="P41" s="311"/>
      <c r="Q41" s="311"/>
      <c r="R41" s="311"/>
      <c r="S41" s="311"/>
      <c r="T41" s="311"/>
      <c r="U41" s="311"/>
      <c r="V41" s="311"/>
      <c r="W41" s="311"/>
      <c r="X41" s="312"/>
    </row>
    <row r="42" spans="1:24" ht="19.2" customHeight="1">
      <c r="A42" s="566" t="s">
        <v>89</v>
      </c>
      <c r="B42" s="567"/>
      <c r="C42" s="567"/>
      <c r="D42" s="567"/>
      <c r="E42" s="568"/>
      <c r="F42" s="572"/>
      <c r="G42" s="573"/>
      <c r="H42" s="573"/>
      <c r="I42" s="573"/>
      <c r="J42" s="573"/>
      <c r="K42" s="573"/>
      <c r="L42" s="573"/>
      <c r="M42" s="573"/>
      <c r="N42" s="573"/>
      <c r="O42" s="573"/>
      <c r="P42" s="573"/>
      <c r="Q42" s="573"/>
      <c r="R42" s="573"/>
      <c r="S42" s="573"/>
      <c r="T42" s="573"/>
      <c r="U42" s="573"/>
      <c r="V42" s="573"/>
      <c r="W42" s="573"/>
      <c r="X42" s="574"/>
    </row>
    <row r="43" spans="1:24" ht="19.2" customHeight="1" thickBot="1">
      <c r="A43" s="555"/>
      <c r="B43" s="556"/>
      <c r="C43" s="556"/>
      <c r="D43" s="556"/>
      <c r="E43" s="557"/>
      <c r="F43" s="437"/>
      <c r="G43" s="302"/>
      <c r="H43" s="302"/>
      <c r="I43" s="302"/>
      <c r="J43" s="302"/>
      <c r="K43" s="302"/>
      <c r="L43" s="302"/>
      <c r="M43" s="302"/>
      <c r="N43" s="302"/>
      <c r="O43" s="302"/>
      <c r="P43" s="302"/>
      <c r="Q43" s="302"/>
      <c r="R43" s="302"/>
      <c r="S43" s="302"/>
      <c r="T43" s="302"/>
      <c r="U43" s="302"/>
      <c r="V43" s="302"/>
      <c r="W43" s="302"/>
      <c r="X43" s="347"/>
    </row>
    <row r="44" spans="1:24" ht="16.2" customHeight="1">
      <c r="A44" s="450" t="s">
        <v>90</v>
      </c>
      <c r="B44" s="451"/>
      <c r="C44" s="451"/>
      <c r="D44" s="451"/>
      <c r="E44" s="452"/>
      <c r="F44" s="310"/>
      <c r="G44" s="311"/>
      <c r="H44" s="311"/>
      <c r="I44" s="311"/>
      <c r="J44" s="311"/>
      <c r="K44" s="311"/>
      <c r="L44" s="311"/>
      <c r="M44" s="311"/>
      <c r="N44" s="311"/>
      <c r="O44" s="311"/>
      <c r="P44" s="311"/>
      <c r="Q44" s="311"/>
      <c r="R44" s="311"/>
      <c r="S44" s="311"/>
      <c r="T44" s="311"/>
      <c r="U44" s="311"/>
      <c r="V44" s="311"/>
      <c r="W44" s="311"/>
      <c r="X44" s="312"/>
    </row>
    <row r="45" spans="1:24" ht="16.2" customHeight="1" thickBot="1">
      <c r="A45" s="555"/>
      <c r="B45" s="556"/>
      <c r="C45" s="556"/>
      <c r="D45" s="556"/>
      <c r="E45" s="557"/>
      <c r="F45" s="313"/>
      <c r="G45" s="314"/>
      <c r="H45" s="314"/>
      <c r="I45" s="314"/>
      <c r="J45" s="314"/>
      <c r="K45" s="314"/>
      <c r="L45" s="314"/>
      <c r="M45" s="314"/>
      <c r="N45" s="314"/>
      <c r="O45" s="314"/>
      <c r="P45" s="314"/>
      <c r="Q45" s="314"/>
      <c r="R45" s="314"/>
      <c r="S45" s="314"/>
      <c r="T45" s="314"/>
      <c r="U45" s="314"/>
      <c r="V45" s="314"/>
      <c r="W45" s="314"/>
      <c r="X45" s="315"/>
    </row>
    <row r="46" spans="1:24" ht="7.2" customHeight="1"/>
    <row r="47" spans="1:24" ht="15" customHeight="1">
      <c r="P47" s="182" t="s">
        <v>3</v>
      </c>
      <c r="Q47" s="182"/>
      <c r="R47" s="183"/>
      <c r="S47" s="183"/>
      <c r="T47" s="3" t="s">
        <v>153</v>
      </c>
      <c r="U47" s="81"/>
      <c r="V47" s="3" t="s">
        <v>154</v>
      </c>
      <c r="W47" s="81"/>
      <c r="X47" s="3" t="s">
        <v>155</v>
      </c>
    </row>
    <row r="48" spans="1:24" ht="15" customHeight="1">
      <c r="B48" s="3" t="s">
        <v>7</v>
      </c>
      <c r="F48" s="76" t="str">
        <f>初めに入力!D15&amp;" 殿"</f>
        <v xml:space="preserve"> 殿</v>
      </c>
    </row>
    <row r="49" spans="1:24" ht="15" customHeight="1">
      <c r="B49" s="3" t="s">
        <v>172</v>
      </c>
      <c r="F49" s="3" t="str">
        <f>初めに入力!D10&amp;" 殿"</f>
        <v xml:space="preserve"> 殿</v>
      </c>
    </row>
    <row r="50" spans="1:24" ht="10.199999999999999" customHeight="1"/>
    <row r="51" spans="1:24">
      <c r="A51" s="3" t="s">
        <v>91</v>
      </c>
    </row>
    <row r="52" spans="1:24" ht="8.4" customHeight="1"/>
    <row r="53" spans="1:24" ht="14.4" customHeight="1">
      <c r="O53" s="3" t="s">
        <v>5</v>
      </c>
    </row>
    <row r="54" spans="1:24" ht="14.4" customHeight="1">
      <c r="O54" s="3" t="s">
        <v>236</v>
      </c>
      <c r="U54" s="552" t="s">
        <v>101</v>
      </c>
      <c r="V54" s="552"/>
      <c r="W54" s="552"/>
      <c r="X54" s="552"/>
    </row>
  </sheetData>
  <mergeCells count="35">
    <mergeCell ref="P47:Q47"/>
    <mergeCell ref="A34:E36"/>
    <mergeCell ref="A37:E39"/>
    <mergeCell ref="A40:E41"/>
    <mergeCell ref="A42:E43"/>
    <mergeCell ref="F40:X41"/>
    <mergeCell ref="R47:S47"/>
    <mergeCell ref="N34:O34"/>
    <mergeCell ref="P34:Q34"/>
    <mergeCell ref="N36:O36"/>
    <mergeCell ref="P36:Q36"/>
    <mergeCell ref="F42:X42"/>
    <mergeCell ref="F43:X43"/>
    <mergeCell ref="A24:E33"/>
    <mergeCell ref="G33:H33"/>
    <mergeCell ref="I33:W33"/>
    <mergeCell ref="A44:E45"/>
    <mergeCell ref="F44:X45"/>
    <mergeCell ref="L30:X30"/>
    <mergeCell ref="U54:X54"/>
    <mergeCell ref="P5:Q5"/>
    <mergeCell ref="R5:S5"/>
    <mergeCell ref="O1:Q1"/>
    <mergeCell ref="R1:X1"/>
    <mergeCell ref="O2:Q3"/>
    <mergeCell ref="R2:X2"/>
    <mergeCell ref="R3:X3"/>
    <mergeCell ref="E7:T7"/>
    <mergeCell ref="A19:E19"/>
    <mergeCell ref="F19:N19"/>
    <mergeCell ref="O19:P19"/>
    <mergeCell ref="A20:E22"/>
    <mergeCell ref="Q19:X19"/>
    <mergeCell ref="F20:X22"/>
    <mergeCell ref="Q13:T13"/>
  </mergeCells>
  <phoneticPr fontId="2"/>
  <conditionalFormatting sqref="A1:X12 A13:Q13 U13:X13 A14:X29 A30:L30 A31:X32 A33:H33 X33 A34:X41 A42:F43 A44:X53 A54:U54">
    <cfRule type="expression" dxfId="1" priority="2">
      <formula>CELL("protect", A1)=1</formula>
    </cfRule>
  </conditionalFormatting>
  <conditionalFormatting sqref="I33:W33">
    <cfRule type="expression" dxfId="0" priority="1">
      <formula>CELL("protect", A1)=1</formula>
    </cfRule>
  </conditionalFormatting>
  <dataValidations count="1">
    <dataValidation type="list" allowBlank="1" showInputMessage="1" showErrorMessage="1" sqref="F39 F36:F37 I37 L37 F34 O37" xr:uid="{C8544705-2C09-44CE-A2B6-51631ADF883F}">
      <formula1>"□,■"</formula1>
    </dataValidation>
  </dataValidations>
  <pageMargins left="0.98425196850393704" right="0.19685039370078741" top="0.35433070866141736" bottom="0.15748031496062992" header="0.31496062992125984" footer="0.31496062992125984"/>
  <pageSetup paperSize="9" orientation="portrait" blackAndWhite="1"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EC492-5DB3-4F5E-81A8-E1997D8C6702}">
  <sheetPr>
    <tabColor rgb="FFFF0000"/>
    <pageSetUpPr fitToPage="1"/>
  </sheetPr>
  <dimension ref="B1:G37"/>
  <sheetViews>
    <sheetView showGridLines="0" zoomScaleNormal="100" workbookViewId="0">
      <selection activeCell="D4" sqref="D4"/>
    </sheetView>
  </sheetViews>
  <sheetFormatPr defaultColWidth="8.69921875" defaultRowHeight="13.2"/>
  <cols>
    <col min="1" max="1" width="28.69921875" style="48" customWidth="1"/>
    <col min="2" max="2" width="4.5" style="48" customWidth="1"/>
    <col min="3" max="3" width="17.09765625" style="48" customWidth="1"/>
    <col min="4" max="4" width="33" style="48" customWidth="1"/>
    <col min="5" max="5" width="10.59765625" style="48" customWidth="1"/>
    <col min="6" max="6" width="33" style="48" customWidth="1"/>
    <col min="7" max="7" width="6.09765625" style="48" customWidth="1"/>
    <col min="8" max="16384" width="8.69921875" style="48"/>
  </cols>
  <sheetData>
    <row r="1" spans="2:7" ht="26.4" customHeight="1">
      <c r="B1" s="54"/>
      <c r="C1" s="54"/>
      <c r="D1" s="54"/>
      <c r="E1" s="54"/>
      <c r="F1" s="54"/>
      <c r="G1" s="54"/>
    </row>
    <row r="2" spans="2:7" ht="24" customHeight="1">
      <c r="B2" s="54"/>
      <c r="C2" s="175" t="s">
        <v>167</v>
      </c>
      <c r="D2" s="175"/>
      <c r="E2" s="175"/>
      <c r="F2" s="175"/>
      <c r="G2" s="54"/>
    </row>
    <row r="3" spans="2:7" ht="13.2" customHeight="1" thickBot="1">
      <c r="B3" s="54"/>
      <c r="C3" s="54"/>
      <c r="D3" s="54"/>
      <c r="E3" s="54"/>
      <c r="F3" s="54"/>
      <c r="G3" s="54"/>
    </row>
    <row r="4" spans="2:7" ht="30" customHeight="1">
      <c r="B4" s="54"/>
      <c r="C4" s="60" t="s">
        <v>168</v>
      </c>
      <c r="D4" s="140" t="s">
        <v>173</v>
      </c>
      <c r="E4" s="62" t="s">
        <v>137</v>
      </c>
      <c r="F4" s="141" t="s">
        <v>230</v>
      </c>
      <c r="G4" s="54"/>
    </row>
    <row r="5" spans="2:7" ht="30" customHeight="1" thickBot="1">
      <c r="B5" s="54"/>
      <c r="C5" s="61" t="s">
        <v>169</v>
      </c>
      <c r="D5" s="142" t="s">
        <v>173</v>
      </c>
      <c r="E5" s="63" t="s">
        <v>149</v>
      </c>
      <c r="F5" s="153"/>
      <c r="G5" s="54"/>
    </row>
    <row r="6" spans="2:7" ht="9" customHeight="1" thickBot="1">
      <c r="B6" s="54"/>
      <c r="C6" s="55"/>
      <c r="D6" s="54"/>
      <c r="E6" s="54"/>
      <c r="F6" s="54"/>
      <c r="G6" s="54"/>
    </row>
    <row r="7" spans="2:7" ht="30" customHeight="1">
      <c r="B7" s="54"/>
      <c r="C7" s="59" t="s">
        <v>164</v>
      </c>
      <c r="D7" s="140"/>
      <c r="E7" s="62" t="s">
        <v>138</v>
      </c>
      <c r="F7" s="143"/>
      <c r="G7" s="54"/>
    </row>
    <row r="8" spans="2:7" ht="45" customHeight="1" thickBot="1">
      <c r="B8" s="54"/>
      <c r="C8" s="64" t="s">
        <v>165</v>
      </c>
      <c r="D8" s="176"/>
      <c r="E8" s="176"/>
      <c r="F8" s="177"/>
      <c r="G8" s="54"/>
    </row>
    <row r="9" spans="2:7" ht="9.6" customHeight="1" thickBot="1">
      <c r="B9" s="54"/>
      <c r="C9" s="55"/>
      <c r="D9" s="56"/>
      <c r="E9" s="56"/>
      <c r="F9" s="56"/>
      <c r="G9" s="54"/>
    </row>
    <row r="10" spans="2:7" ht="30" customHeight="1" thickBot="1">
      <c r="B10" s="54"/>
      <c r="C10" s="65" t="s">
        <v>166</v>
      </c>
      <c r="D10" s="144"/>
      <c r="E10" s="66" t="s">
        <v>139</v>
      </c>
      <c r="F10" s="145"/>
      <c r="G10" s="54"/>
    </row>
    <row r="11" spans="2:7" ht="9.6" customHeight="1" thickBot="1">
      <c r="B11" s="54"/>
      <c r="C11" s="55"/>
      <c r="D11" s="54"/>
      <c r="E11" s="55"/>
      <c r="F11" s="54"/>
      <c r="G11" s="54"/>
    </row>
    <row r="12" spans="2:7" ht="30" customHeight="1" thickBot="1">
      <c r="B12" s="54"/>
      <c r="C12" s="65" t="s">
        <v>50</v>
      </c>
      <c r="D12" s="146" t="s">
        <v>173</v>
      </c>
      <c r="E12" s="56" t="s">
        <v>231</v>
      </c>
      <c r="F12" s="54"/>
      <c r="G12" s="54"/>
    </row>
    <row r="13" spans="2:7" ht="9.6" customHeight="1" thickBot="1">
      <c r="B13" s="54"/>
      <c r="C13" s="55"/>
      <c r="D13" s="54"/>
      <c r="E13" s="55"/>
      <c r="F13" s="54"/>
      <c r="G13" s="54"/>
    </row>
    <row r="14" spans="2:7" ht="22.2" customHeight="1">
      <c r="B14" s="54"/>
      <c r="C14" s="164" t="s">
        <v>150</v>
      </c>
      <c r="D14" s="165"/>
      <c r="E14" s="165"/>
      <c r="F14" s="166"/>
      <c r="G14" s="54"/>
    </row>
    <row r="15" spans="2:7" ht="30" customHeight="1">
      <c r="B15" s="54"/>
      <c r="C15" s="67" t="s">
        <v>141</v>
      </c>
      <c r="D15" s="178"/>
      <c r="E15" s="178"/>
      <c r="F15" s="179"/>
      <c r="G15" s="54"/>
    </row>
    <row r="16" spans="2:7" ht="30" customHeight="1">
      <c r="B16" s="54"/>
      <c r="C16" s="68" t="s">
        <v>142</v>
      </c>
      <c r="D16" s="180"/>
      <c r="E16" s="180"/>
      <c r="F16" s="181"/>
      <c r="G16" s="54"/>
    </row>
    <row r="17" spans="2:7" ht="30" customHeight="1" thickBot="1">
      <c r="B17" s="54"/>
      <c r="C17" s="69" t="s">
        <v>143</v>
      </c>
      <c r="D17" s="148"/>
      <c r="E17" s="70" t="s">
        <v>144</v>
      </c>
      <c r="F17" s="149"/>
      <c r="G17" s="54"/>
    </row>
    <row r="18" spans="2:7" ht="9.6" customHeight="1" thickBot="1">
      <c r="B18" s="54"/>
      <c r="C18" s="57"/>
      <c r="D18" s="54"/>
      <c r="E18" s="57"/>
      <c r="F18" s="54"/>
      <c r="G18" s="54"/>
    </row>
    <row r="19" spans="2:7" ht="22.2" customHeight="1">
      <c r="B19" s="54"/>
      <c r="C19" s="164" t="s">
        <v>151</v>
      </c>
      <c r="D19" s="165"/>
      <c r="E19" s="165"/>
      <c r="F19" s="166"/>
      <c r="G19" s="54"/>
    </row>
    <row r="20" spans="2:7" ht="30" customHeight="1">
      <c r="B20" s="54"/>
      <c r="C20" s="68" t="s">
        <v>141</v>
      </c>
      <c r="D20" s="172"/>
      <c r="E20" s="173"/>
      <c r="F20" s="174"/>
      <c r="G20" s="54"/>
    </row>
    <row r="21" spans="2:7" ht="30" customHeight="1">
      <c r="B21" s="54"/>
      <c r="C21" s="68" t="s">
        <v>145</v>
      </c>
      <c r="D21" s="172"/>
      <c r="E21" s="173"/>
      <c r="F21" s="174"/>
      <c r="G21" s="54"/>
    </row>
    <row r="22" spans="2:7" ht="30" customHeight="1">
      <c r="B22" s="54"/>
      <c r="C22" s="68" t="s">
        <v>140</v>
      </c>
      <c r="D22" s="150"/>
      <c r="E22" s="71" t="s">
        <v>146</v>
      </c>
      <c r="F22" s="154"/>
      <c r="G22" s="54"/>
    </row>
    <row r="23" spans="2:7" ht="30" customHeight="1">
      <c r="B23" s="54"/>
      <c r="C23" s="68" t="s">
        <v>148</v>
      </c>
      <c r="D23" s="151"/>
      <c r="E23" s="71" t="s">
        <v>147</v>
      </c>
      <c r="F23" s="154"/>
      <c r="G23" s="54"/>
    </row>
    <row r="24" spans="2:7" ht="27" customHeight="1">
      <c r="B24" s="54"/>
      <c r="C24" s="167" t="s">
        <v>142</v>
      </c>
      <c r="D24" s="169" t="s">
        <v>156</v>
      </c>
      <c r="E24" s="170"/>
      <c r="F24" s="171"/>
      <c r="G24" s="54"/>
    </row>
    <row r="25" spans="2:7" ht="27" customHeight="1" thickBot="1">
      <c r="B25" s="54"/>
      <c r="C25" s="168"/>
      <c r="D25" s="162"/>
      <c r="E25" s="162"/>
      <c r="F25" s="163"/>
      <c r="G25" s="54"/>
    </row>
    <row r="26" spans="2:7" ht="9.6" customHeight="1" thickBot="1">
      <c r="B26" s="54"/>
      <c r="C26" s="55"/>
      <c r="D26" s="56"/>
      <c r="E26" s="56"/>
      <c r="F26" s="56"/>
      <c r="G26" s="54"/>
    </row>
    <row r="27" spans="2:7" ht="22.2" customHeight="1">
      <c r="B27" s="54"/>
      <c r="C27" s="164" t="s">
        <v>152</v>
      </c>
      <c r="D27" s="165"/>
      <c r="E27" s="165"/>
      <c r="F27" s="166"/>
      <c r="G27" s="54"/>
    </row>
    <row r="28" spans="2:7" ht="30" customHeight="1">
      <c r="B28" s="54"/>
      <c r="C28" s="68" t="s">
        <v>141</v>
      </c>
      <c r="D28" s="172"/>
      <c r="E28" s="173"/>
      <c r="F28" s="174"/>
      <c r="G28" s="54"/>
    </row>
    <row r="29" spans="2:7" ht="30" customHeight="1">
      <c r="B29" s="54"/>
      <c r="C29" s="68" t="s">
        <v>145</v>
      </c>
      <c r="D29" s="172"/>
      <c r="E29" s="173"/>
      <c r="F29" s="174"/>
      <c r="G29" s="54"/>
    </row>
    <row r="30" spans="2:7" ht="30" customHeight="1">
      <c r="B30" s="54"/>
      <c r="C30" s="68" t="s">
        <v>140</v>
      </c>
      <c r="D30" s="152"/>
      <c r="E30" s="71" t="s">
        <v>146</v>
      </c>
      <c r="F30" s="154"/>
      <c r="G30" s="54"/>
    </row>
    <row r="31" spans="2:7" ht="30" customHeight="1">
      <c r="B31" s="54"/>
      <c r="C31" s="68" t="s">
        <v>148</v>
      </c>
      <c r="D31" s="147"/>
      <c r="E31" s="71" t="s">
        <v>147</v>
      </c>
      <c r="F31" s="154"/>
      <c r="G31" s="54"/>
    </row>
    <row r="32" spans="2:7" ht="27" customHeight="1">
      <c r="B32" s="54"/>
      <c r="C32" s="167" t="s">
        <v>142</v>
      </c>
      <c r="D32" s="169" t="s">
        <v>156</v>
      </c>
      <c r="E32" s="170"/>
      <c r="F32" s="171"/>
      <c r="G32" s="54"/>
    </row>
    <row r="33" spans="2:7" ht="27" customHeight="1" thickBot="1">
      <c r="B33" s="54"/>
      <c r="C33" s="168"/>
      <c r="D33" s="162"/>
      <c r="E33" s="162"/>
      <c r="F33" s="163"/>
      <c r="G33" s="54"/>
    </row>
    <row r="34" spans="2:7" ht="9.6" customHeight="1" thickBot="1">
      <c r="B34" s="54"/>
      <c r="C34" s="54"/>
      <c r="D34" s="54"/>
      <c r="E34" s="54"/>
      <c r="F34" s="54"/>
      <c r="G34" s="54"/>
    </row>
    <row r="35" spans="2:7" ht="21.6" customHeight="1">
      <c r="B35" s="54"/>
      <c r="C35" s="156" t="s">
        <v>163</v>
      </c>
      <c r="D35" s="157"/>
      <c r="E35" s="157"/>
      <c r="F35" s="158"/>
      <c r="G35" s="54"/>
    </row>
    <row r="36" spans="2:7" ht="57.6" customHeight="1" thickBot="1">
      <c r="B36" s="54"/>
      <c r="C36" s="159"/>
      <c r="D36" s="160"/>
      <c r="E36" s="160"/>
      <c r="F36" s="161"/>
      <c r="G36" s="54"/>
    </row>
    <row r="37" spans="2:7" ht="27" customHeight="1">
      <c r="B37" s="54"/>
      <c r="C37" s="54"/>
      <c r="D37" s="54"/>
      <c r="E37" s="54"/>
      <c r="F37" s="54"/>
      <c r="G37" s="54"/>
    </row>
  </sheetData>
  <sheetProtection algorithmName="SHA-512" hashValue="IP0+UjU0ojqOLXyXjq7BP1D4FeRN/PyiO7uoSBcYNOxuQ8E2dlVltkRc/KnPmQfOmJqddPWYuIwNIUOa52JRlw==" saltValue="BvEYg9ffduXqgkPHRMx6fQ==" spinCount="100000" sheet="1" objects="1" scenarios="1"/>
  <mergeCells count="19">
    <mergeCell ref="C2:F2"/>
    <mergeCell ref="D8:F8"/>
    <mergeCell ref="D15:F15"/>
    <mergeCell ref="D16:F16"/>
    <mergeCell ref="D25:F25"/>
    <mergeCell ref="D21:F21"/>
    <mergeCell ref="D20:F20"/>
    <mergeCell ref="C35:F35"/>
    <mergeCell ref="C36:F36"/>
    <mergeCell ref="D33:F33"/>
    <mergeCell ref="C14:F14"/>
    <mergeCell ref="C19:F19"/>
    <mergeCell ref="C27:F27"/>
    <mergeCell ref="C24:C25"/>
    <mergeCell ref="D24:F24"/>
    <mergeCell ref="C32:C33"/>
    <mergeCell ref="D32:F32"/>
    <mergeCell ref="D28:F28"/>
    <mergeCell ref="D29:F29"/>
  </mergeCells>
  <phoneticPr fontId="2"/>
  <dataValidations count="3">
    <dataValidation type="list" allowBlank="1" showInputMessage="1" showErrorMessage="1" sqref="D4" xr:uid="{4BE212A7-BC33-45D0-8662-2CF0FC80AA58}">
      <formula1>"リストから選択,特定使用成績調査,一般使用成績調査,副作用報告,感染症報告,その他"</formula1>
    </dataValidation>
    <dataValidation type="list" allowBlank="1" showInputMessage="1" showErrorMessage="1" sqref="D5" xr:uid="{466A2F3F-07FC-4358-90B6-55103D7E0BDD}">
      <formula1>"リストから選択,医薬品,医療機器"</formula1>
    </dataValidation>
    <dataValidation type="list" allowBlank="1" showInputMessage="1" showErrorMessage="1" sqref="D12" xr:uid="{20D193AA-3229-4E12-8346-1B46F2959E56}">
      <formula1>"リストから選択,前納,出来高（年度毎）,その他（契約書等に詳細記載）"</formula1>
    </dataValidation>
  </dataValidations>
  <pageMargins left="0.70866141732283472" right="0.70866141732283472" top="0.55118110236220474" bottom="0.74803149606299213" header="0.31496062992125984" footer="0.31496062992125984"/>
  <pageSetup paperSize="9" scale="77" fitToHeight="0"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F6ACC-1E70-4AC8-9539-E3130E3FB441}">
  <sheetPr>
    <tabColor rgb="FF00FF00"/>
  </sheetPr>
  <dimension ref="B1:Y72"/>
  <sheetViews>
    <sheetView showGridLines="0" showZeros="0" view="pageLayout" zoomScaleNormal="100" workbookViewId="0">
      <selection activeCell="V32" sqref="V32:V33"/>
    </sheetView>
  </sheetViews>
  <sheetFormatPr defaultColWidth="8.69921875" defaultRowHeight="13.2"/>
  <cols>
    <col min="1" max="1" width="8.69921875" style="1"/>
    <col min="2" max="25" width="3.59765625" style="1" customWidth="1"/>
    <col min="26" max="26" width="4.69921875" style="1" customWidth="1"/>
    <col min="27" max="16384" width="8.69921875" style="1"/>
  </cols>
  <sheetData>
    <row r="1" spans="2:25" ht="15" customHeight="1">
      <c r="B1" s="2" t="s">
        <v>0</v>
      </c>
      <c r="O1" s="58"/>
      <c r="P1" s="184" t="s">
        <v>1</v>
      </c>
      <c r="Q1" s="185"/>
      <c r="R1" s="186"/>
      <c r="S1" s="184" t="str">
        <f>初めに入力!F4</f>
        <v>施設で入力</v>
      </c>
      <c r="T1" s="185"/>
      <c r="U1" s="185"/>
      <c r="V1" s="185"/>
      <c r="W1" s="185"/>
      <c r="X1" s="185"/>
      <c r="Y1" s="186"/>
    </row>
    <row r="2" spans="2:25" ht="15" customHeight="1">
      <c r="O2" s="58"/>
      <c r="P2" s="187" t="s">
        <v>2</v>
      </c>
      <c r="Q2" s="188"/>
      <c r="R2" s="189"/>
      <c r="S2" s="184" t="str">
        <f>初めに入力!D4</f>
        <v>リストから選択</v>
      </c>
      <c r="T2" s="185"/>
      <c r="U2" s="185"/>
      <c r="V2" s="185"/>
      <c r="W2" s="185"/>
      <c r="X2" s="185"/>
      <c r="Y2" s="186"/>
    </row>
    <row r="3" spans="2:25" ht="15" customHeight="1">
      <c r="O3" s="58"/>
      <c r="P3" s="190"/>
      <c r="Q3" s="191"/>
      <c r="R3" s="192"/>
      <c r="S3" s="184" t="str">
        <f>初めに入力!D5</f>
        <v>リストから選択</v>
      </c>
      <c r="T3" s="185"/>
      <c r="U3" s="185"/>
      <c r="V3" s="185"/>
      <c r="W3" s="185"/>
      <c r="X3" s="185"/>
      <c r="Y3" s="186"/>
    </row>
    <row r="4" spans="2:25" ht="7.95" customHeight="1"/>
    <row r="5" spans="2:25" ht="15.6" customHeight="1">
      <c r="Q5" s="182" t="s">
        <v>3</v>
      </c>
      <c r="R5" s="182"/>
      <c r="S5" s="183"/>
      <c r="T5" s="183"/>
      <c r="U5" s="3" t="s">
        <v>153</v>
      </c>
      <c r="V5" s="77"/>
      <c r="W5" s="3" t="s">
        <v>154</v>
      </c>
      <c r="X5" s="77"/>
      <c r="Y5" s="3" t="s">
        <v>155</v>
      </c>
    </row>
    <row r="6" spans="2:25" ht="6" customHeight="1"/>
    <row r="7" spans="2:25" ht="20.399999999999999" customHeight="1">
      <c r="G7" s="193" t="s">
        <v>4</v>
      </c>
      <c r="H7" s="193"/>
      <c r="I7" s="193"/>
      <c r="J7" s="193"/>
      <c r="K7" s="193"/>
      <c r="L7" s="193"/>
      <c r="M7" s="193"/>
      <c r="N7" s="193"/>
      <c r="O7" s="193"/>
      <c r="P7" s="193"/>
      <c r="Q7" s="193"/>
      <c r="R7" s="193"/>
      <c r="S7" s="193"/>
      <c r="T7" s="193"/>
      <c r="U7" s="193"/>
    </row>
    <row r="8" spans="2:25" ht="10.95" customHeight="1"/>
    <row r="9" spans="2:25" ht="15.6" customHeight="1">
      <c r="B9" s="5" t="s">
        <v>5</v>
      </c>
    </row>
    <row r="10" spans="2:25" ht="15.6" customHeight="1">
      <c r="B10" s="5" t="s">
        <v>6</v>
      </c>
    </row>
    <row r="11" spans="2:25" ht="7.2" customHeight="1"/>
    <row r="12" spans="2:25" ht="16.2" customHeight="1">
      <c r="O12" s="5" t="s">
        <v>7</v>
      </c>
    </row>
    <row r="13" spans="2:25" ht="24" customHeight="1">
      <c r="O13" s="2"/>
      <c r="P13" s="220">
        <f>初めに入力!D16</f>
        <v>0</v>
      </c>
      <c r="Q13" s="220"/>
      <c r="R13" s="220"/>
      <c r="S13" s="220"/>
      <c r="T13" s="220"/>
      <c r="U13" s="220"/>
      <c r="V13" s="220"/>
      <c r="W13" s="220"/>
      <c r="X13" s="220"/>
      <c r="Y13" s="220"/>
    </row>
    <row r="14" spans="2:25" ht="16.2" customHeight="1">
      <c r="P14" s="219">
        <f>初めに入力!D15</f>
        <v>0</v>
      </c>
      <c r="Q14" s="219"/>
      <c r="R14" s="219"/>
      <c r="S14" s="219"/>
      <c r="T14" s="219"/>
      <c r="U14" s="219"/>
      <c r="V14" s="219"/>
      <c r="W14" s="219"/>
      <c r="X14" s="219"/>
      <c r="Y14" s="219"/>
    </row>
    <row r="15" spans="2:25" ht="16.2" customHeight="1">
      <c r="P15" s="219">
        <f>初めに入力!F17</f>
        <v>0</v>
      </c>
      <c r="Q15" s="219"/>
      <c r="R15" s="219"/>
      <c r="S15" s="219"/>
      <c r="T15" s="219"/>
      <c r="U15" s="219"/>
      <c r="V15" s="219"/>
      <c r="W15" s="219"/>
      <c r="X15" s="219"/>
      <c r="Y15" s="219"/>
    </row>
    <row r="16" spans="2:25" ht="17.399999999999999" customHeight="1">
      <c r="P16" s="5"/>
      <c r="Q16" s="5"/>
      <c r="R16" s="219">
        <f>初めに入力!D17</f>
        <v>0</v>
      </c>
      <c r="S16" s="219"/>
      <c r="T16" s="219"/>
      <c r="U16" s="219"/>
      <c r="V16" s="219"/>
      <c r="W16" s="219"/>
      <c r="X16" s="219"/>
      <c r="Y16" s="219"/>
    </row>
    <row r="17" spans="2:25" ht="9.6" customHeight="1"/>
    <row r="18" spans="2:25" ht="15.6" customHeight="1">
      <c r="B18" s="1" t="s">
        <v>8</v>
      </c>
    </row>
    <row r="19" spans="2:25" ht="6" customHeight="1"/>
    <row r="20" spans="2:25" ht="15.6" customHeight="1">
      <c r="N20" s="4" t="s">
        <v>9</v>
      </c>
    </row>
    <row r="21" spans="2:25" ht="4.2" customHeight="1" thickBot="1"/>
    <row r="22" spans="2:25" ht="28.2" customHeight="1" thickBot="1">
      <c r="B22" s="194" t="s">
        <v>170</v>
      </c>
      <c r="C22" s="195"/>
      <c r="D22" s="195"/>
      <c r="E22" s="195"/>
      <c r="F22" s="195"/>
      <c r="G22" s="221">
        <f>初めに入力!D7</f>
        <v>0</v>
      </c>
      <c r="H22" s="222"/>
      <c r="I22" s="222"/>
      <c r="J22" s="222"/>
      <c r="K22" s="222"/>
      <c r="L22" s="222"/>
      <c r="M22" s="222"/>
      <c r="N22" s="222"/>
      <c r="O22" s="223"/>
      <c r="P22" s="289" t="s">
        <v>10</v>
      </c>
      <c r="Q22" s="290"/>
      <c r="R22" s="221">
        <f>初めに入力!F7</f>
        <v>0</v>
      </c>
      <c r="S22" s="222"/>
      <c r="T22" s="222"/>
      <c r="U22" s="222"/>
      <c r="V22" s="222"/>
      <c r="W22" s="222"/>
      <c r="X22" s="222"/>
      <c r="Y22" s="291"/>
    </row>
    <row r="23" spans="2:25" ht="19.2" customHeight="1">
      <c r="B23" s="196" t="s">
        <v>11</v>
      </c>
      <c r="C23" s="197"/>
      <c r="D23" s="197"/>
      <c r="E23" s="197"/>
      <c r="F23" s="198"/>
      <c r="G23" s="7" t="s">
        <v>12</v>
      </c>
      <c r="H23" s="8" t="s">
        <v>13</v>
      </c>
      <c r="I23" s="9"/>
      <c r="J23" s="9"/>
      <c r="K23" s="9"/>
      <c r="L23" s="9"/>
      <c r="M23" s="9"/>
      <c r="N23" s="9"/>
      <c r="O23" s="9"/>
      <c r="P23" s="9"/>
      <c r="Q23" s="9"/>
      <c r="R23" s="9"/>
      <c r="S23" s="9"/>
      <c r="T23" s="9"/>
      <c r="U23" s="9"/>
      <c r="V23" s="9"/>
      <c r="W23" s="9"/>
      <c r="X23" s="9"/>
      <c r="Y23" s="10"/>
    </row>
    <row r="24" spans="2:25" ht="13.95" customHeight="1">
      <c r="B24" s="199"/>
      <c r="C24" s="200"/>
      <c r="D24" s="200"/>
      <c r="E24" s="200"/>
      <c r="F24" s="201"/>
      <c r="G24" s="205">
        <f>初めに入力!D8</f>
        <v>0</v>
      </c>
      <c r="H24" s="206"/>
      <c r="I24" s="206"/>
      <c r="J24" s="206"/>
      <c r="K24" s="206"/>
      <c r="L24" s="206"/>
      <c r="M24" s="206"/>
      <c r="N24" s="206"/>
      <c r="O24" s="206"/>
      <c r="P24" s="206"/>
      <c r="Q24" s="206"/>
      <c r="R24" s="206"/>
      <c r="S24" s="206"/>
      <c r="T24" s="206"/>
      <c r="U24" s="206"/>
      <c r="V24" s="206"/>
      <c r="W24" s="206"/>
      <c r="X24" s="206"/>
      <c r="Y24" s="207"/>
    </row>
    <row r="25" spans="2:25" ht="13.95" customHeight="1">
      <c r="B25" s="199"/>
      <c r="C25" s="200"/>
      <c r="D25" s="200"/>
      <c r="E25" s="200"/>
      <c r="F25" s="201"/>
      <c r="G25" s="208"/>
      <c r="H25" s="209"/>
      <c r="I25" s="209"/>
      <c r="J25" s="209"/>
      <c r="K25" s="209"/>
      <c r="L25" s="209"/>
      <c r="M25" s="209"/>
      <c r="N25" s="209"/>
      <c r="O25" s="209"/>
      <c r="P25" s="209"/>
      <c r="Q25" s="209"/>
      <c r="R25" s="209"/>
      <c r="S25" s="209"/>
      <c r="T25" s="209"/>
      <c r="U25" s="209"/>
      <c r="V25" s="209"/>
      <c r="W25" s="209"/>
      <c r="X25" s="209"/>
      <c r="Y25" s="210"/>
    </row>
    <row r="26" spans="2:25" ht="13.95" customHeight="1" thickBot="1">
      <c r="B26" s="202"/>
      <c r="C26" s="203"/>
      <c r="D26" s="203"/>
      <c r="E26" s="203"/>
      <c r="F26" s="204"/>
      <c r="G26" s="211"/>
      <c r="H26" s="212"/>
      <c r="I26" s="212"/>
      <c r="J26" s="212"/>
      <c r="K26" s="212"/>
      <c r="L26" s="212"/>
      <c r="M26" s="212"/>
      <c r="N26" s="212"/>
      <c r="O26" s="212"/>
      <c r="P26" s="212"/>
      <c r="Q26" s="212"/>
      <c r="R26" s="212"/>
      <c r="S26" s="212"/>
      <c r="T26" s="212"/>
      <c r="U26" s="212"/>
      <c r="V26" s="212"/>
      <c r="W26" s="212"/>
      <c r="X26" s="212"/>
      <c r="Y26" s="213"/>
    </row>
    <row r="27" spans="2:25" ht="16.2" customHeight="1">
      <c r="B27" s="196" t="s">
        <v>171</v>
      </c>
      <c r="C27" s="214"/>
      <c r="D27" s="214"/>
      <c r="E27" s="214"/>
      <c r="F27" s="215"/>
      <c r="G27" s="224" t="str">
        <f>初めに入力!D4</f>
        <v>リストから選択</v>
      </c>
      <c r="H27" s="225"/>
      <c r="I27" s="225"/>
      <c r="J27" s="225"/>
      <c r="K27" s="225"/>
      <c r="L27" s="225"/>
      <c r="M27" s="225"/>
      <c r="N27" s="225"/>
      <c r="O27" s="8" t="s">
        <v>174</v>
      </c>
      <c r="P27" s="8"/>
      <c r="Q27" s="8"/>
      <c r="R27" s="8"/>
      <c r="S27" s="8"/>
      <c r="T27" s="8"/>
      <c r="U27" s="8"/>
      <c r="V27" s="8"/>
      <c r="W27" s="8"/>
      <c r="X27" s="8"/>
      <c r="Y27" s="11"/>
    </row>
    <row r="28" spans="2:25" ht="24" customHeight="1" thickBot="1">
      <c r="B28" s="216"/>
      <c r="C28" s="217"/>
      <c r="D28" s="217"/>
      <c r="E28" s="217"/>
      <c r="F28" s="218"/>
      <c r="G28" s="226"/>
      <c r="H28" s="227"/>
      <c r="I28" s="227"/>
      <c r="J28" s="227"/>
      <c r="K28" s="227"/>
      <c r="L28" s="227"/>
      <c r="M28" s="227"/>
      <c r="N28" s="227"/>
      <c r="O28" s="12" t="s">
        <v>175</v>
      </c>
      <c r="P28" s="302"/>
      <c r="Q28" s="302"/>
      <c r="R28" s="302"/>
      <c r="S28" s="302"/>
      <c r="T28" s="302"/>
      <c r="U28" s="302"/>
      <c r="V28" s="302"/>
      <c r="W28" s="302"/>
      <c r="X28" s="302"/>
      <c r="Y28" s="13" t="s">
        <v>176</v>
      </c>
    </row>
    <row r="29" spans="2:25" ht="12" customHeight="1">
      <c r="B29" s="196" t="s">
        <v>191</v>
      </c>
      <c r="C29" s="197"/>
      <c r="D29" s="197"/>
      <c r="E29" s="197"/>
      <c r="F29" s="198"/>
      <c r="G29" s="233"/>
      <c r="H29" s="251"/>
      <c r="I29" s="251"/>
      <c r="J29" s="251"/>
      <c r="K29" s="236" t="s">
        <v>44</v>
      </c>
      <c r="L29" s="236" t="s">
        <v>45</v>
      </c>
      <c r="M29" s="236"/>
      <c r="N29" s="236"/>
      <c r="O29" s="251"/>
      <c r="P29" s="251"/>
      <c r="Q29" s="251"/>
      <c r="R29" s="251"/>
      <c r="S29" s="296" t="s">
        <v>46</v>
      </c>
      <c r="T29" s="296"/>
      <c r="U29" s="296"/>
      <c r="V29" s="296"/>
      <c r="W29" s="296"/>
      <c r="X29" s="296"/>
      <c r="Y29" s="297"/>
    </row>
    <row r="30" spans="2:25" ht="12" customHeight="1">
      <c r="B30" s="199"/>
      <c r="C30" s="200"/>
      <c r="D30" s="200"/>
      <c r="E30" s="200"/>
      <c r="F30" s="201"/>
      <c r="G30" s="234"/>
      <c r="H30" s="252"/>
      <c r="I30" s="252"/>
      <c r="J30" s="252"/>
      <c r="K30" s="237"/>
      <c r="L30" s="237"/>
      <c r="M30" s="237"/>
      <c r="N30" s="237"/>
      <c r="O30" s="252"/>
      <c r="P30" s="252"/>
      <c r="Q30" s="252"/>
      <c r="R30" s="252"/>
      <c r="S30" s="298"/>
      <c r="T30" s="298"/>
      <c r="U30" s="298"/>
      <c r="V30" s="298"/>
      <c r="W30" s="298"/>
      <c r="X30" s="298"/>
      <c r="Y30" s="299"/>
    </row>
    <row r="31" spans="2:25" ht="6.6" customHeight="1">
      <c r="B31" s="248"/>
      <c r="C31" s="249"/>
      <c r="D31" s="249"/>
      <c r="E31" s="249"/>
      <c r="F31" s="250"/>
      <c r="G31" s="235"/>
      <c r="H31" s="27"/>
      <c r="I31" s="27"/>
      <c r="J31" s="27"/>
      <c r="K31" s="238"/>
      <c r="L31" s="238"/>
      <c r="M31" s="238"/>
      <c r="N31" s="238"/>
      <c r="O31" s="27"/>
      <c r="P31" s="27"/>
      <c r="Q31" s="27"/>
      <c r="R31" s="27"/>
      <c r="S31" s="300"/>
      <c r="T31" s="300"/>
      <c r="U31" s="300"/>
      <c r="V31" s="300"/>
      <c r="W31" s="300"/>
      <c r="X31" s="300"/>
      <c r="Y31" s="301"/>
    </row>
    <row r="32" spans="2:25" ht="13.95" customHeight="1">
      <c r="B32" s="199" t="s">
        <v>238</v>
      </c>
      <c r="C32" s="200"/>
      <c r="D32" s="200"/>
      <c r="E32" s="200"/>
      <c r="F32" s="201"/>
      <c r="G32" s="187"/>
      <c r="H32" s="285" t="s">
        <v>17</v>
      </c>
      <c r="I32" s="285"/>
      <c r="J32" s="285"/>
      <c r="K32" s="285"/>
      <c r="L32" s="17"/>
      <c r="M32" s="188" t="s">
        <v>18</v>
      </c>
      <c r="N32" s="17"/>
      <c r="O32" s="188" t="s">
        <v>3</v>
      </c>
      <c r="P32" s="188"/>
      <c r="Q32" s="287"/>
      <c r="R32" s="287"/>
      <c r="S32" s="188" t="s">
        <v>153</v>
      </c>
      <c r="T32" s="287"/>
      <c r="U32" s="188" t="s">
        <v>154</v>
      </c>
      <c r="V32" s="287"/>
      <c r="W32" s="188" t="s">
        <v>155</v>
      </c>
      <c r="X32" s="3"/>
      <c r="Y32" s="18"/>
    </row>
    <row r="33" spans="2:25" ht="13.95" customHeight="1" thickBot="1">
      <c r="B33" s="199"/>
      <c r="C33" s="200"/>
      <c r="D33" s="200"/>
      <c r="E33" s="200"/>
      <c r="F33" s="201"/>
      <c r="G33" s="190"/>
      <c r="H33" s="286"/>
      <c r="I33" s="286"/>
      <c r="J33" s="286"/>
      <c r="K33" s="286"/>
      <c r="L33" s="3"/>
      <c r="M33" s="191"/>
      <c r="N33" s="3"/>
      <c r="O33" s="191"/>
      <c r="P33" s="191"/>
      <c r="Q33" s="288"/>
      <c r="R33" s="288"/>
      <c r="S33" s="191"/>
      <c r="T33" s="288"/>
      <c r="U33" s="191"/>
      <c r="V33" s="288"/>
      <c r="W33" s="191"/>
      <c r="X33" s="3"/>
      <c r="Y33" s="44"/>
    </row>
    <row r="34" spans="2:25" ht="13.95" customHeight="1">
      <c r="B34" s="241" t="s">
        <v>172</v>
      </c>
      <c r="C34" s="214"/>
      <c r="D34" s="214"/>
      <c r="E34" s="214"/>
      <c r="F34" s="215"/>
      <c r="G34" s="242" t="s">
        <v>72</v>
      </c>
      <c r="H34" s="243"/>
      <c r="I34" s="239">
        <f>初めに入力!F10</f>
        <v>0</v>
      </c>
      <c r="J34" s="239"/>
      <c r="K34" s="239"/>
      <c r="L34" s="239"/>
      <c r="M34" s="239"/>
      <c r="N34" s="239"/>
      <c r="O34" s="242" t="s">
        <v>73</v>
      </c>
      <c r="P34" s="243"/>
      <c r="Q34" s="239">
        <f>初めに入力!D10</f>
        <v>0</v>
      </c>
      <c r="R34" s="239"/>
      <c r="S34" s="239"/>
      <c r="T34" s="239"/>
      <c r="U34" s="239"/>
      <c r="V34" s="239"/>
      <c r="W34" s="239"/>
      <c r="X34" s="239"/>
      <c r="Y34" s="240"/>
    </row>
    <row r="35" spans="2:25" ht="13.95" customHeight="1" thickBot="1">
      <c r="B35" s="216"/>
      <c r="C35" s="217"/>
      <c r="D35" s="217"/>
      <c r="E35" s="217"/>
      <c r="F35" s="218"/>
      <c r="G35" s="244"/>
      <c r="H35" s="245"/>
      <c r="I35" s="246"/>
      <c r="J35" s="246"/>
      <c r="K35" s="246"/>
      <c r="L35" s="246"/>
      <c r="M35" s="246"/>
      <c r="N35" s="246"/>
      <c r="O35" s="244"/>
      <c r="P35" s="245"/>
      <c r="Q35" s="246"/>
      <c r="R35" s="246"/>
      <c r="S35" s="246"/>
      <c r="T35" s="246"/>
      <c r="U35" s="246"/>
      <c r="V35" s="246"/>
      <c r="W35" s="246"/>
      <c r="X35" s="246"/>
      <c r="Y35" s="247"/>
    </row>
    <row r="36" spans="2:25" ht="16.95" customHeight="1">
      <c r="B36" s="241" t="s">
        <v>19</v>
      </c>
      <c r="C36" s="214"/>
      <c r="D36" s="214"/>
      <c r="E36" s="214"/>
      <c r="F36" s="215"/>
      <c r="G36" s="49" t="s">
        <v>20</v>
      </c>
      <c r="H36" s="8"/>
      <c r="I36" s="239">
        <f>初めに入力!D22</f>
        <v>0</v>
      </c>
      <c r="J36" s="239"/>
      <c r="K36" s="239"/>
      <c r="L36" s="239"/>
      <c r="M36" s="239"/>
      <c r="N36" s="239"/>
      <c r="O36" s="239"/>
      <c r="P36" s="239"/>
      <c r="Q36" s="239"/>
      <c r="R36" s="239"/>
      <c r="S36" s="239"/>
      <c r="T36" s="239"/>
      <c r="U36" s="239"/>
      <c r="V36" s="239"/>
      <c r="W36" s="239"/>
      <c r="X36" s="239"/>
      <c r="Y36" s="240"/>
    </row>
    <row r="37" spans="2:25" ht="16.95" customHeight="1">
      <c r="B37" s="255"/>
      <c r="C37" s="256"/>
      <c r="D37" s="256"/>
      <c r="E37" s="256"/>
      <c r="F37" s="257"/>
      <c r="G37" s="21" t="s">
        <v>32</v>
      </c>
      <c r="H37" s="3"/>
      <c r="I37" s="305">
        <f>初めに入力!D20</f>
        <v>0</v>
      </c>
      <c r="J37" s="305"/>
      <c r="K37" s="305"/>
      <c r="L37" s="305"/>
      <c r="M37" s="305"/>
      <c r="N37" s="305"/>
      <c r="O37" s="305"/>
      <c r="P37" s="305"/>
      <c r="Q37" s="305"/>
      <c r="R37" s="305"/>
      <c r="S37" s="305"/>
      <c r="T37" s="305"/>
      <c r="U37" s="305"/>
      <c r="V37" s="305"/>
      <c r="W37" s="305"/>
      <c r="X37" s="305"/>
      <c r="Y37" s="306"/>
    </row>
    <row r="38" spans="2:25" ht="16.95" customHeight="1">
      <c r="B38" s="255"/>
      <c r="C38" s="256"/>
      <c r="D38" s="256"/>
      <c r="E38" s="256"/>
      <c r="F38" s="257"/>
      <c r="G38" s="21" t="s">
        <v>34</v>
      </c>
      <c r="H38" s="3"/>
      <c r="I38" s="6"/>
      <c r="J38" s="220">
        <f>初めに入力!D21</f>
        <v>0</v>
      </c>
      <c r="K38" s="220"/>
      <c r="L38" s="220"/>
      <c r="M38" s="220"/>
      <c r="N38" s="220"/>
      <c r="O38" s="220"/>
      <c r="P38" s="220"/>
      <c r="Q38" s="220"/>
      <c r="R38" s="220"/>
      <c r="S38" s="220"/>
      <c r="T38" s="220"/>
      <c r="U38" s="220"/>
      <c r="V38" s="220"/>
      <c r="W38" s="220"/>
      <c r="X38" s="220"/>
      <c r="Y38" s="282"/>
    </row>
    <row r="39" spans="2:25" ht="15" customHeight="1">
      <c r="B39" s="255"/>
      <c r="C39" s="256"/>
      <c r="D39" s="256"/>
      <c r="E39" s="256"/>
      <c r="F39" s="257"/>
      <c r="G39" s="283" t="s">
        <v>33</v>
      </c>
      <c r="H39" s="284"/>
      <c r="I39" s="280" t="str">
        <f>初めに入力!D24</f>
        <v>〒</v>
      </c>
      <c r="J39" s="280"/>
      <c r="K39" s="280"/>
      <c r="L39" s="280"/>
      <c r="M39" s="280"/>
      <c r="N39" s="280"/>
      <c r="O39" s="280"/>
      <c r="P39" s="280"/>
      <c r="Q39" s="280"/>
      <c r="R39" s="280"/>
      <c r="S39" s="280"/>
      <c r="T39" s="280"/>
      <c r="U39" s="280"/>
      <c r="V39" s="280"/>
      <c r="W39" s="280"/>
      <c r="X39" s="280"/>
      <c r="Y39" s="281"/>
    </row>
    <row r="40" spans="2:25" ht="15" customHeight="1">
      <c r="B40" s="255"/>
      <c r="C40" s="256"/>
      <c r="D40" s="256"/>
      <c r="E40" s="256"/>
      <c r="F40" s="257"/>
      <c r="G40" s="283"/>
      <c r="H40" s="284"/>
      <c r="I40" s="280">
        <f>初めに入力!D25</f>
        <v>0</v>
      </c>
      <c r="J40" s="280"/>
      <c r="K40" s="280"/>
      <c r="L40" s="280"/>
      <c r="M40" s="280"/>
      <c r="N40" s="280"/>
      <c r="O40" s="280"/>
      <c r="P40" s="280"/>
      <c r="Q40" s="280"/>
      <c r="R40" s="280"/>
      <c r="S40" s="280"/>
      <c r="T40" s="280"/>
      <c r="U40" s="280"/>
      <c r="V40" s="280"/>
      <c r="W40" s="280"/>
      <c r="X40" s="280"/>
      <c r="Y40" s="281"/>
    </row>
    <row r="41" spans="2:25" ht="15" customHeight="1">
      <c r="B41" s="255"/>
      <c r="C41" s="256"/>
      <c r="D41" s="256"/>
      <c r="E41" s="256"/>
      <c r="F41" s="257"/>
      <c r="G41" s="279" t="s">
        <v>21</v>
      </c>
      <c r="H41" s="182"/>
      <c r="I41" s="280">
        <f>初めに入力!F22</f>
        <v>0</v>
      </c>
      <c r="J41" s="280"/>
      <c r="K41" s="280"/>
      <c r="L41" s="280"/>
      <c r="M41" s="280"/>
      <c r="N41" s="280"/>
      <c r="O41" s="280"/>
      <c r="P41" s="182" t="s">
        <v>22</v>
      </c>
      <c r="Q41" s="182"/>
      <c r="R41" s="280">
        <f>初めに入力!F23</f>
        <v>0</v>
      </c>
      <c r="S41" s="280"/>
      <c r="T41" s="280"/>
      <c r="U41" s="280"/>
      <c r="V41" s="280"/>
      <c r="W41" s="280"/>
      <c r="X41" s="280"/>
      <c r="Y41" s="281"/>
    </row>
    <row r="42" spans="2:25" ht="15" customHeight="1" thickBot="1">
      <c r="B42" s="216"/>
      <c r="C42" s="217"/>
      <c r="D42" s="217"/>
      <c r="E42" s="217"/>
      <c r="F42" s="218"/>
      <c r="G42" s="259" t="s">
        <v>23</v>
      </c>
      <c r="H42" s="260"/>
      <c r="I42" s="261">
        <f>初めに入力!D23</f>
        <v>0</v>
      </c>
      <c r="J42" s="261"/>
      <c r="K42" s="261"/>
      <c r="L42" s="261"/>
      <c r="M42" s="261"/>
      <c r="N42" s="261"/>
      <c r="O42" s="261"/>
      <c r="P42" s="261"/>
      <c r="Q42" s="261"/>
      <c r="R42" s="261"/>
      <c r="S42" s="261"/>
      <c r="T42" s="261"/>
      <c r="U42" s="261"/>
      <c r="V42" s="261"/>
      <c r="W42" s="261"/>
      <c r="X42" s="261"/>
      <c r="Y42" s="262"/>
    </row>
    <row r="43" spans="2:25" ht="8.4" customHeight="1">
      <c r="B43" s="3"/>
      <c r="C43" s="3"/>
      <c r="D43" s="3"/>
      <c r="E43" s="3"/>
      <c r="F43" s="3"/>
      <c r="G43" s="3"/>
      <c r="H43" s="3"/>
      <c r="I43" s="3"/>
      <c r="J43" s="3"/>
      <c r="K43" s="3"/>
      <c r="L43" s="3"/>
      <c r="M43" s="3"/>
      <c r="N43" s="3"/>
      <c r="O43" s="3"/>
      <c r="P43" s="3"/>
      <c r="Q43" s="3"/>
      <c r="R43" s="3"/>
      <c r="S43" s="3"/>
      <c r="T43" s="3"/>
      <c r="U43" s="3"/>
      <c r="V43" s="3"/>
      <c r="W43" s="3"/>
      <c r="X43" s="3"/>
      <c r="Y43" s="3"/>
    </row>
    <row r="44" spans="2:25" ht="15.6" customHeight="1" thickBot="1">
      <c r="B44" s="3"/>
      <c r="C44" s="3"/>
      <c r="D44" s="3"/>
      <c r="E44" s="3"/>
      <c r="F44" s="3"/>
      <c r="G44" s="3"/>
      <c r="H44" s="3"/>
      <c r="I44" s="3"/>
      <c r="J44" s="3"/>
      <c r="K44" s="3"/>
      <c r="L44" s="3" t="s">
        <v>24</v>
      </c>
      <c r="M44" s="3"/>
      <c r="N44" s="3"/>
      <c r="O44" s="3"/>
      <c r="P44" s="3"/>
      <c r="Q44" s="3"/>
      <c r="R44" s="3"/>
      <c r="S44" s="3"/>
      <c r="T44" s="3"/>
      <c r="U44" s="3"/>
      <c r="V44" s="3"/>
      <c r="W44" s="3"/>
      <c r="X44" s="3"/>
      <c r="Y44" s="3"/>
    </row>
    <row r="45" spans="2:25" ht="15" customHeight="1" thickBot="1">
      <c r="B45" s="275" t="s">
        <v>25</v>
      </c>
      <c r="C45" s="276"/>
      <c r="D45" s="276"/>
      <c r="E45" s="276"/>
      <c r="F45" s="276"/>
      <c r="G45" s="276"/>
      <c r="H45" s="276"/>
      <c r="I45" s="276"/>
      <c r="J45" s="276"/>
      <c r="K45" s="276"/>
      <c r="L45" s="276"/>
      <c r="M45" s="276"/>
      <c r="N45" s="276"/>
      <c r="O45" s="277"/>
      <c r="P45" s="292" t="s">
        <v>26</v>
      </c>
      <c r="Q45" s="276"/>
      <c r="R45" s="276"/>
      <c r="S45" s="276"/>
      <c r="T45" s="276"/>
      <c r="U45" s="277"/>
      <c r="V45" s="303" t="s">
        <v>27</v>
      </c>
      <c r="W45" s="303"/>
      <c r="X45" s="303"/>
      <c r="Y45" s="304"/>
    </row>
    <row r="46" spans="2:25" ht="15.6" customHeight="1" thickTop="1">
      <c r="B46" s="78" t="s">
        <v>28</v>
      </c>
      <c r="C46" s="278" t="s">
        <v>197</v>
      </c>
      <c r="D46" s="278"/>
      <c r="E46" s="278"/>
      <c r="F46" s="278"/>
      <c r="G46" s="278"/>
      <c r="H46" s="278"/>
      <c r="I46" s="278"/>
      <c r="J46" s="278"/>
      <c r="K46" s="278"/>
      <c r="L46" s="278"/>
      <c r="M46" s="278"/>
      <c r="N46" s="278"/>
      <c r="O46" s="278"/>
      <c r="P46" s="293"/>
      <c r="Q46" s="294"/>
      <c r="R46" s="294"/>
      <c r="S46" s="294"/>
      <c r="T46" s="294"/>
      <c r="U46" s="295"/>
      <c r="V46" s="266"/>
      <c r="W46" s="267"/>
      <c r="X46" s="267"/>
      <c r="Y46" s="268"/>
    </row>
    <row r="47" spans="2:25" ht="15.6" customHeight="1">
      <c r="B47" s="79" t="s">
        <v>28</v>
      </c>
      <c r="C47" s="258" t="s">
        <v>30</v>
      </c>
      <c r="D47" s="258"/>
      <c r="E47" s="258"/>
      <c r="F47" s="258"/>
      <c r="G47" s="258"/>
      <c r="H47" s="258"/>
      <c r="I47" s="258"/>
      <c r="J47" s="258"/>
      <c r="K47" s="258"/>
      <c r="L47" s="258"/>
      <c r="M47" s="258"/>
      <c r="N47" s="258"/>
      <c r="O47" s="258"/>
      <c r="P47" s="228"/>
      <c r="Q47" s="229"/>
      <c r="R47" s="229"/>
      <c r="S47" s="229"/>
      <c r="T47" s="229"/>
      <c r="U47" s="230"/>
      <c r="V47" s="269"/>
      <c r="W47" s="270"/>
      <c r="X47" s="270"/>
      <c r="Y47" s="271"/>
    </row>
    <row r="48" spans="2:25" ht="15.6" customHeight="1">
      <c r="B48" s="79" t="s">
        <v>28</v>
      </c>
      <c r="C48" s="258" t="s">
        <v>29</v>
      </c>
      <c r="D48" s="258"/>
      <c r="E48" s="258"/>
      <c r="F48" s="258"/>
      <c r="G48" s="258"/>
      <c r="H48" s="258"/>
      <c r="I48" s="258"/>
      <c r="J48" s="258"/>
      <c r="K48" s="258"/>
      <c r="L48" s="258"/>
      <c r="M48" s="258"/>
      <c r="N48" s="258"/>
      <c r="O48" s="258"/>
      <c r="P48" s="228"/>
      <c r="Q48" s="229"/>
      <c r="R48" s="229"/>
      <c r="S48" s="229"/>
      <c r="T48" s="229"/>
      <c r="U48" s="230"/>
      <c r="V48" s="269"/>
      <c r="W48" s="270"/>
      <c r="X48" s="270"/>
      <c r="Y48" s="271"/>
    </row>
    <row r="49" spans="2:25" ht="15.6" customHeight="1">
      <c r="B49" s="79" t="s">
        <v>28</v>
      </c>
      <c r="C49" s="258" t="s">
        <v>178</v>
      </c>
      <c r="D49" s="258"/>
      <c r="E49" s="258"/>
      <c r="F49" s="258"/>
      <c r="G49" s="258"/>
      <c r="H49" s="258"/>
      <c r="I49" s="258"/>
      <c r="J49" s="258"/>
      <c r="K49" s="258"/>
      <c r="L49" s="258"/>
      <c r="M49" s="258"/>
      <c r="N49" s="258"/>
      <c r="O49" s="258"/>
      <c r="P49" s="228"/>
      <c r="Q49" s="229"/>
      <c r="R49" s="229"/>
      <c r="S49" s="229"/>
      <c r="T49" s="229"/>
      <c r="U49" s="230"/>
      <c r="V49" s="269"/>
      <c r="W49" s="270"/>
      <c r="X49" s="270"/>
      <c r="Y49" s="271"/>
    </row>
    <row r="50" spans="2:25" ht="15.6" customHeight="1">
      <c r="B50" s="79" t="s">
        <v>28</v>
      </c>
      <c r="C50" s="258" t="s">
        <v>31</v>
      </c>
      <c r="D50" s="258"/>
      <c r="E50" s="258"/>
      <c r="F50" s="258"/>
      <c r="G50" s="258"/>
      <c r="H50" s="258"/>
      <c r="I50" s="258"/>
      <c r="J50" s="258"/>
      <c r="K50" s="258"/>
      <c r="L50" s="258"/>
      <c r="M50" s="258"/>
      <c r="N50" s="258"/>
      <c r="O50" s="258"/>
      <c r="P50" s="228"/>
      <c r="Q50" s="229"/>
      <c r="R50" s="229"/>
      <c r="S50" s="229"/>
      <c r="T50" s="229"/>
      <c r="U50" s="230"/>
      <c r="V50" s="269"/>
      <c r="W50" s="270"/>
      <c r="X50" s="270"/>
      <c r="Y50" s="271"/>
    </row>
    <row r="51" spans="2:25" ht="15.6" customHeight="1">
      <c r="B51" s="79" t="s">
        <v>28</v>
      </c>
      <c r="C51" s="35" t="s">
        <v>157</v>
      </c>
      <c r="D51" s="35"/>
      <c r="E51" s="231"/>
      <c r="F51" s="231"/>
      <c r="G51" s="231"/>
      <c r="H51" s="231"/>
      <c r="I51" s="231"/>
      <c r="J51" s="231"/>
      <c r="K51" s="231"/>
      <c r="L51" s="231"/>
      <c r="M51" s="231"/>
      <c r="N51" s="231"/>
      <c r="O51" s="232"/>
      <c r="P51" s="228"/>
      <c r="Q51" s="229"/>
      <c r="R51" s="229"/>
      <c r="S51" s="229"/>
      <c r="T51" s="229"/>
      <c r="U51" s="230"/>
      <c r="V51" s="269"/>
      <c r="W51" s="270"/>
      <c r="X51" s="270"/>
      <c r="Y51" s="271"/>
    </row>
    <row r="52" spans="2:25" ht="15.6" customHeight="1" thickBot="1">
      <c r="B52" s="23"/>
      <c r="C52" s="12"/>
      <c r="D52" s="12"/>
      <c r="E52" s="253"/>
      <c r="F52" s="253"/>
      <c r="G52" s="253"/>
      <c r="H52" s="253"/>
      <c r="I52" s="253"/>
      <c r="J52" s="253"/>
      <c r="K52" s="253"/>
      <c r="L52" s="253"/>
      <c r="M52" s="253"/>
      <c r="N52" s="253"/>
      <c r="O52" s="254"/>
      <c r="P52" s="272"/>
      <c r="Q52" s="273"/>
      <c r="R52" s="273"/>
      <c r="S52" s="273"/>
      <c r="T52" s="273"/>
      <c r="U52" s="274"/>
      <c r="V52" s="263"/>
      <c r="W52" s="264"/>
      <c r="X52" s="264"/>
      <c r="Y52" s="265"/>
    </row>
    <row r="53" spans="2:25">
      <c r="B53" s="3"/>
      <c r="C53" s="3"/>
      <c r="D53" s="3"/>
      <c r="E53" s="3"/>
      <c r="F53" s="3"/>
      <c r="G53" s="3"/>
      <c r="H53" s="3"/>
      <c r="I53" s="3"/>
      <c r="J53" s="3"/>
      <c r="K53" s="3"/>
      <c r="L53" s="3"/>
      <c r="M53" s="3"/>
      <c r="N53" s="3"/>
      <c r="O53" s="3"/>
      <c r="P53" s="3"/>
      <c r="Q53" s="3"/>
      <c r="R53" s="3"/>
      <c r="S53" s="3"/>
      <c r="T53" s="3"/>
      <c r="U53" s="3"/>
      <c r="V53" s="3"/>
      <c r="W53" s="3"/>
      <c r="X53" s="3"/>
      <c r="Y53" s="3"/>
    </row>
    <row r="54" spans="2:25">
      <c r="B54" s="3"/>
      <c r="C54" s="3"/>
      <c r="D54" s="3"/>
      <c r="E54" s="3"/>
      <c r="F54" s="3"/>
      <c r="G54" s="3"/>
      <c r="H54" s="3"/>
      <c r="I54" s="3"/>
      <c r="J54" s="3"/>
      <c r="K54" s="3"/>
      <c r="L54" s="3"/>
      <c r="M54" s="3"/>
      <c r="N54" s="3"/>
      <c r="O54" s="3"/>
      <c r="P54" s="3"/>
      <c r="Q54" s="3"/>
      <c r="R54" s="3"/>
      <c r="S54" s="3"/>
      <c r="T54" s="3"/>
      <c r="U54" s="3"/>
      <c r="V54" s="3"/>
      <c r="W54" s="3"/>
      <c r="X54" s="3"/>
      <c r="Y54" s="3"/>
    </row>
    <row r="55" spans="2:25">
      <c r="B55" s="3"/>
      <c r="C55" s="3"/>
      <c r="D55" s="3"/>
      <c r="E55" s="3"/>
      <c r="F55" s="3"/>
      <c r="G55" s="3"/>
      <c r="H55" s="3"/>
      <c r="I55" s="3"/>
      <c r="J55" s="3"/>
      <c r="K55" s="3"/>
      <c r="L55" s="3"/>
      <c r="M55" s="3"/>
      <c r="N55" s="3"/>
      <c r="O55" s="3"/>
      <c r="P55" s="3"/>
      <c r="Q55" s="3"/>
      <c r="R55" s="3"/>
      <c r="S55" s="3"/>
      <c r="T55" s="3"/>
      <c r="U55" s="3"/>
      <c r="V55" s="3"/>
      <c r="W55" s="3"/>
      <c r="X55" s="3"/>
      <c r="Y55" s="3"/>
    </row>
    <row r="56" spans="2:25">
      <c r="B56" s="3"/>
      <c r="C56" s="3"/>
      <c r="D56" s="3"/>
      <c r="E56" s="3"/>
      <c r="F56" s="3"/>
      <c r="G56" s="3"/>
      <c r="H56" s="3"/>
      <c r="I56" s="3"/>
      <c r="J56" s="3"/>
      <c r="K56" s="3"/>
      <c r="L56" s="3"/>
      <c r="M56" s="3"/>
      <c r="N56" s="3"/>
      <c r="O56" s="3"/>
      <c r="P56" s="3"/>
      <c r="Q56" s="3"/>
      <c r="R56" s="3"/>
      <c r="S56" s="3"/>
      <c r="T56" s="3"/>
      <c r="U56" s="3"/>
      <c r="V56" s="3"/>
      <c r="W56" s="3"/>
      <c r="X56" s="3"/>
      <c r="Y56" s="3"/>
    </row>
    <row r="57" spans="2:25">
      <c r="B57" s="3"/>
      <c r="C57" s="3"/>
      <c r="D57" s="3"/>
      <c r="E57" s="3"/>
      <c r="F57" s="3"/>
      <c r="G57" s="3"/>
      <c r="H57" s="3"/>
      <c r="I57" s="3"/>
      <c r="J57" s="3"/>
      <c r="K57" s="3"/>
      <c r="L57" s="3"/>
      <c r="M57" s="3"/>
      <c r="N57" s="3"/>
      <c r="O57" s="3"/>
      <c r="P57" s="3"/>
      <c r="Q57" s="3"/>
      <c r="R57" s="3"/>
      <c r="S57" s="3"/>
      <c r="T57" s="3"/>
      <c r="U57" s="3"/>
      <c r="V57" s="3"/>
      <c r="W57" s="3"/>
      <c r="X57" s="3"/>
      <c r="Y57" s="3"/>
    </row>
    <row r="58" spans="2:25">
      <c r="B58" s="3"/>
      <c r="C58" s="3"/>
      <c r="D58" s="3"/>
      <c r="E58" s="3"/>
      <c r="F58" s="3"/>
      <c r="G58" s="3"/>
      <c r="H58" s="3"/>
      <c r="I58" s="3"/>
      <c r="J58" s="3"/>
      <c r="K58" s="3"/>
      <c r="L58" s="3"/>
      <c r="M58" s="3"/>
      <c r="N58" s="3"/>
      <c r="O58" s="3"/>
      <c r="P58" s="3"/>
      <c r="Q58" s="3"/>
      <c r="R58" s="3"/>
      <c r="S58" s="3"/>
      <c r="T58" s="3"/>
      <c r="U58" s="3"/>
      <c r="V58" s="3"/>
      <c r="W58" s="3"/>
      <c r="X58" s="3"/>
      <c r="Y58" s="3"/>
    </row>
    <row r="59" spans="2:25">
      <c r="B59" s="3"/>
      <c r="C59" s="3"/>
      <c r="D59" s="3"/>
      <c r="E59" s="3"/>
      <c r="F59" s="3"/>
      <c r="G59" s="3"/>
      <c r="H59" s="3"/>
      <c r="I59" s="3"/>
      <c r="J59" s="3"/>
      <c r="K59" s="3"/>
      <c r="L59" s="3"/>
      <c r="M59" s="3"/>
      <c r="N59" s="3"/>
      <c r="O59" s="3"/>
      <c r="P59" s="3"/>
      <c r="Q59" s="3"/>
      <c r="R59" s="3"/>
      <c r="S59" s="3"/>
      <c r="T59" s="3"/>
      <c r="U59" s="3"/>
      <c r="V59" s="3"/>
      <c r="W59" s="3"/>
      <c r="X59" s="3"/>
      <c r="Y59" s="3"/>
    </row>
    <row r="60" spans="2:25">
      <c r="B60" s="3"/>
      <c r="C60" s="3"/>
      <c r="D60" s="3"/>
      <c r="E60" s="3"/>
      <c r="F60" s="3"/>
      <c r="G60" s="3"/>
      <c r="H60" s="3"/>
      <c r="I60" s="3"/>
      <c r="J60" s="3"/>
      <c r="K60" s="3"/>
      <c r="L60" s="3"/>
      <c r="M60" s="3"/>
      <c r="N60" s="3"/>
      <c r="O60" s="3"/>
      <c r="P60" s="3"/>
      <c r="Q60" s="3"/>
      <c r="R60" s="3"/>
      <c r="S60" s="3"/>
      <c r="T60" s="3"/>
      <c r="U60" s="3"/>
      <c r="V60" s="3"/>
      <c r="W60" s="3"/>
      <c r="X60" s="3"/>
      <c r="Y60" s="3"/>
    </row>
    <row r="61" spans="2:25">
      <c r="B61" s="3"/>
      <c r="C61" s="3"/>
      <c r="D61" s="3"/>
      <c r="E61" s="3"/>
      <c r="F61" s="3"/>
      <c r="G61" s="3"/>
      <c r="H61" s="3"/>
      <c r="I61" s="3"/>
      <c r="J61" s="3"/>
      <c r="K61" s="3"/>
      <c r="L61" s="3"/>
      <c r="M61" s="3"/>
      <c r="N61" s="3"/>
      <c r="O61" s="3"/>
      <c r="P61" s="3"/>
      <c r="Q61" s="3"/>
      <c r="R61" s="3"/>
      <c r="S61" s="3"/>
      <c r="T61" s="3"/>
      <c r="U61" s="3"/>
      <c r="V61" s="3"/>
      <c r="W61" s="3"/>
      <c r="X61" s="3"/>
      <c r="Y61" s="3"/>
    </row>
    <row r="62" spans="2:25">
      <c r="B62" s="3"/>
      <c r="C62" s="3"/>
      <c r="D62" s="3"/>
      <c r="E62" s="3"/>
      <c r="F62" s="3"/>
      <c r="G62" s="3"/>
      <c r="H62" s="3"/>
      <c r="I62" s="3"/>
      <c r="J62" s="3"/>
      <c r="K62" s="3"/>
      <c r="L62" s="3"/>
      <c r="M62" s="3"/>
      <c r="N62" s="3"/>
      <c r="O62" s="3"/>
      <c r="P62" s="3"/>
      <c r="Q62" s="3"/>
      <c r="R62" s="3"/>
      <c r="S62" s="3"/>
      <c r="T62" s="3"/>
      <c r="U62" s="3"/>
      <c r="V62" s="3"/>
      <c r="W62" s="3"/>
      <c r="X62" s="3"/>
      <c r="Y62" s="3"/>
    </row>
    <row r="63" spans="2:25">
      <c r="B63" s="3"/>
      <c r="C63" s="3"/>
      <c r="D63" s="3"/>
      <c r="E63" s="3"/>
      <c r="F63" s="3"/>
      <c r="G63" s="3"/>
      <c r="H63" s="3"/>
      <c r="I63" s="3"/>
      <c r="J63" s="3"/>
      <c r="K63" s="3"/>
      <c r="L63" s="3"/>
      <c r="M63" s="3"/>
      <c r="N63" s="3"/>
      <c r="O63" s="3"/>
      <c r="P63" s="3"/>
      <c r="Q63" s="3"/>
      <c r="R63" s="3"/>
      <c r="S63" s="3"/>
      <c r="T63" s="3"/>
      <c r="U63" s="3"/>
      <c r="V63" s="3"/>
      <c r="W63" s="3"/>
      <c r="X63" s="3"/>
      <c r="Y63" s="3"/>
    </row>
    <row r="64" spans="2:25">
      <c r="B64" s="3"/>
      <c r="C64" s="3"/>
      <c r="D64" s="3"/>
      <c r="E64" s="3"/>
      <c r="F64" s="3"/>
      <c r="G64" s="3"/>
      <c r="H64" s="3"/>
      <c r="I64" s="3"/>
      <c r="J64" s="3"/>
      <c r="K64" s="3"/>
      <c r="L64" s="3"/>
      <c r="M64" s="3"/>
      <c r="N64" s="3"/>
      <c r="O64" s="3"/>
      <c r="P64" s="3"/>
      <c r="Q64" s="3"/>
      <c r="R64" s="3"/>
      <c r="S64" s="3"/>
      <c r="T64" s="3"/>
      <c r="U64" s="3"/>
      <c r="V64" s="3"/>
      <c r="W64" s="3"/>
      <c r="X64" s="3"/>
      <c r="Y64" s="3"/>
    </row>
    <row r="65" spans="2:25">
      <c r="B65" s="3"/>
      <c r="C65" s="3"/>
      <c r="D65" s="3"/>
      <c r="E65" s="3"/>
      <c r="F65" s="3"/>
      <c r="G65" s="3"/>
      <c r="H65" s="3"/>
      <c r="I65" s="3"/>
      <c r="J65" s="3"/>
      <c r="K65" s="3"/>
      <c r="L65" s="3"/>
      <c r="M65" s="3"/>
      <c r="N65" s="3"/>
      <c r="O65" s="3"/>
      <c r="P65" s="3"/>
      <c r="Q65" s="3"/>
      <c r="R65" s="3"/>
      <c r="S65" s="3"/>
      <c r="T65" s="3"/>
      <c r="U65" s="3"/>
      <c r="V65" s="3"/>
      <c r="W65" s="3"/>
      <c r="X65" s="3"/>
      <c r="Y65" s="3"/>
    </row>
    <row r="66" spans="2:25">
      <c r="B66" s="3"/>
      <c r="C66" s="3"/>
      <c r="D66" s="3"/>
      <c r="E66" s="3"/>
      <c r="F66" s="3"/>
      <c r="G66" s="3"/>
      <c r="H66" s="3"/>
      <c r="I66" s="3"/>
      <c r="J66" s="3"/>
      <c r="K66" s="3"/>
      <c r="L66" s="3"/>
      <c r="M66" s="3"/>
      <c r="N66" s="3"/>
      <c r="O66" s="3"/>
      <c r="P66" s="3"/>
      <c r="Q66" s="3"/>
      <c r="R66" s="3"/>
      <c r="S66" s="3"/>
      <c r="T66" s="3"/>
      <c r="U66" s="3"/>
      <c r="V66" s="3"/>
      <c r="W66" s="3"/>
      <c r="X66" s="3"/>
      <c r="Y66" s="3"/>
    </row>
    <row r="67" spans="2:25">
      <c r="B67" s="3"/>
      <c r="C67" s="3"/>
      <c r="D67" s="3"/>
      <c r="E67" s="3"/>
      <c r="F67" s="3"/>
      <c r="G67" s="3"/>
      <c r="H67" s="3"/>
      <c r="I67" s="3"/>
      <c r="J67" s="3"/>
      <c r="K67" s="3"/>
      <c r="L67" s="3"/>
      <c r="M67" s="3"/>
      <c r="N67" s="3"/>
      <c r="O67" s="3"/>
      <c r="P67" s="3"/>
      <c r="Q67" s="3"/>
      <c r="R67" s="3"/>
      <c r="S67" s="3"/>
      <c r="T67" s="3"/>
      <c r="U67" s="3"/>
      <c r="V67" s="3"/>
      <c r="W67" s="3"/>
      <c r="X67" s="3"/>
      <c r="Y67" s="3"/>
    </row>
    <row r="68" spans="2:25">
      <c r="B68" s="3"/>
      <c r="C68" s="3"/>
      <c r="D68" s="3"/>
      <c r="E68" s="3"/>
      <c r="F68" s="3"/>
      <c r="G68" s="3"/>
      <c r="H68" s="3"/>
      <c r="I68" s="3"/>
      <c r="J68" s="3"/>
      <c r="K68" s="3"/>
      <c r="L68" s="3"/>
      <c r="M68" s="3"/>
      <c r="N68" s="3"/>
      <c r="O68" s="3"/>
      <c r="P68" s="3"/>
      <c r="Q68" s="3"/>
      <c r="R68" s="3"/>
      <c r="S68" s="3"/>
      <c r="T68" s="3"/>
      <c r="U68" s="3"/>
      <c r="V68" s="3"/>
      <c r="W68" s="3"/>
      <c r="X68" s="3"/>
      <c r="Y68" s="3"/>
    </row>
    <row r="69" spans="2:25">
      <c r="B69" s="3"/>
      <c r="C69" s="3"/>
      <c r="D69" s="3"/>
      <c r="E69" s="3"/>
      <c r="F69" s="3"/>
      <c r="G69" s="3"/>
      <c r="H69" s="3"/>
      <c r="I69" s="3"/>
      <c r="J69" s="3"/>
      <c r="K69" s="3"/>
      <c r="L69" s="3"/>
      <c r="M69" s="3"/>
      <c r="N69" s="3"/>
      <c r="O69" s="3"/>
      <c r="P69" s="3"/>
      <c r="Q69" s="3"/>
      <c r="R69" s="3"/>
      <c r="S69" s="3"/>
      <c r="T69" s="3"/>
      <c r="U69" s="3"/>
      <c r="V69" s="3"/>
      <c r="W69" s="3"/>
      <c r="X69" s="3"/>
      <c r="Y69" s="3"/>
    </row>
    <row r="70" spans="2:25">
      <c r="B70" s="3"/>
      <c r="C70" s="3"/>
      <c r="D70" s="3"/>
      <c r="E70" s="3"/>
      <c r="F70" s="3"/>
      <c r="G70" s="3"/>
      <c r="H70" s="3"/>
      <c r="I70" s="3"/>
      <c r="J70" s="3"/>
      <c r="K70" s="3"/>
      <c r="L70" s="3"/>
      <c r="M70" s="3"/>
      <c r="N70" s="3"/>
      <c r="O70" s="3"/>
      <c r="P70" s="3"/>
      <c r="Q70" s="3"/>
      <c r="R70" s="3"/>
      <c r="S70" s="3"/>
      <c r="T70" s="3"/>
      <c r="U70" s="3"/>
      <c r="V70" s="3"/>
      <c r="W70" s="3"/>
      <c r="X70" s="3"/>
      <c r="Y70" s="3"/>
    </row>
    <row r="71" spans="2:25">
      <c r="B71" s="3"/>
      <c r="C71" s="3"/>
      <c r="D71" s="3"/>
      <c r="E71" s="3"/>
      <c r="F71" s="3"/>
      <c r="G71" s="3"/>
      <c r="H71" s="3"/>
      <c r="I71" s="3"/>
      <c r="J71" s="3"/>
      <c r="K71" s="3"/>
      <c r="L71" s="3"/>
      <c r="M71" s="3"/>
      <c r="N71" s="3"/>
      <c r="O71" s="3"/>
      <c r="P71" s="3"/>
      <c r="Q71" s="3"/>
      <c r="R71" s="3"/>
      <c r="S71" s="3"/>
      <c r="T71" s="3"/>
      <c r="U71" s="3"/>
      <c r="V71" s="3"/>
      <c r="W71" s="3"/>
      <c r="X71" s="3"/>
      <c r="Y71" s="3"/>
    </row>
    <row r="72" spans="2:25">
      <c r="B72" s="3"/>
      <c r="C72" s="3"/>
      <c r="D72" s="3"/>
      <c r="E72" s="3"/>
      <c r="F72" s="3"/>
      <c r="G72" s="3"/>
      <c r="H72" s="3"/>
      <c r="I72" s="3"/>
      <c r="J72" s="3"/>
      <c r="K72" s="3"/>
      <c r="L72" s="3"/>
      <c r="M72" s="3"/>
      <c r="N72" s="3"/>
      <c r="O72" s="3"/>
      <c r="P72" s="3"/>
      <c r="Q72" s="3"/>
      <c r="R72" s="3"/>
      <c r="S72" s="3"/>
      <c r="T72" s="3"/>
      <c r="U72" s="3"/>
      <c r="V72" s="3"/>
      <c r="W72" s="3"/>
      <c r="X72" s="3"/>
      <c r="Y72" s="3"/>
    </row>
  </sheetData>
  <sheetProtection algorithmName="SHA-512" hashValue="zV+FmmBaRlOrysTHvydeHEuXwZp8tjOekXZHeB3mQpPqtsXMs2lqG2WeAEhDfXp/qM3GY1w00hHw05vzw1KDcQ==" saltValue="Wd0Fu1bAM/ysSl/lLD19kA==" spinCount="100000" sheet="1" objects="1" scenarios="1"/>
  <mergeCells count="81">
    <mergeCell ref="C48:O48"/>
    <mergeCell ref="V50:Y50"/>
    <mergeCell ref="V51:Y51"/>
    <mergeCell ref="P22:Q22"/>
    <mergeCell ref="R22:Y22"/>
    <mergeCell ref="P45:U45"/>
    <mergeCell ref="P46:U46"/>
    <mergeCell ref="P47:U47"/>
    <mergeCell ref="P48:U48"/>
    <mergeCell ref="S29:Y31"/>
    <mergeCell ref="P28:X28"/>
    <mergeCell ref="W32:W33"/>
    <mergeCell ref="V45:Y45"/>
    <mergeCell ref="I37:Y37"/>
    <mergeCell ref="I40:Y40"/>
    <mergeCell ref="U32:U33"/>
    <mergeCell ref="J38:Y38"/>
    <mergeCell ref="G39:H40"/>
    <mergeCell ref="G32:G33"/>
    <mergeCell ref="H32:K33"/>
    <mergeCell ref="M32:M33"/>
    <mergeCell ref="O32:P33"/>
    <mergeCell ref="Q32:R33"/>
    <mergeCell ref="S32:S33"/>
    <mergeCell ref="T32:T33"/>
    <mergeCell ref="V32:V33"/>
    <mergeCell ref="G41:H41"/>
    <mergeCell ref="I41:O41"/>
    <mergeCell ref="P41:Q41"/>
    <mergeCell ref="R41:Y41"/>
    <mergeCell ref="I39:Y39"/>
    <mergeCell ref="E52:O52"/>
    <mergeCell ref="B36:F42"/>
    <mergeCell ref="C49:O49"/>
    <mergeCell ref="C50:O50"/>
    <mergeCell ref="G42:H42"/>
    <mergeCell ref="I42:Y42"/>
    <mergeCell ref="V52:Y52"/>
    <mergeCell ref="V46:Y46"/>
    <mergeCell ref="V47:Y47"/>
    <mergeCell ref="V48:Y48"/>
    <mergeCell ref="V49:Y49"/>
    <mergeCell ref="P50:U50"/>
    <mergeCell ref="P52:U52"/>
    <mergeCell ref="B45:O45"/>
    <mergeCell ref="C46:O46"/>
    <mergeCell ref="C47:O47"/>
    <mergeCell ref="P51:U51"/>
    <mergeCell ref="E51:O51"/>
    <mergeCell ref="P49:U49"/>
    <mergeCell ref="G29:G31"/>
    <mergeCell ref="K29:K31"/>
    <mergeCell ref="L29:N31"/>
    <mergeCell ref="I36:Y36"/>
    <mergeCell ref="B34:F35"/>
    <mergeCell ref="G34:H35"/>
    <mergeCell ref="I34:N35"/>
    <mergeCell ref="O34:P35"/>
    <mergeCell ref="Q34:Y35"/>
    <mergeCell ref="B29:F31"/>
    <mergeCell ref="B32:F33"/>
    <mergeCell ref="H29:J30"/>
    <mergeCell ref="O29:R30"/>
    <mergeCell ref="G7:U7"/>
    <mergeCell ref="B22:F22"/>
    <mergeCell ref="B23:F26"/>
    <mergeCell ref="G24:Y26"/>
    <mergeCell ref="B27:F28"/>
    <mergeCell ref="R16:Y16"/>
    <mergeCell ref="P13:Y13"/>
    <mergeCell ref="P14:Y14"/>
    <mergeCell ref="P15:Y15"/>
    <mergeCell ref="G22:O22"/>
    <mergeCell ref="G27:N28"/>
    <mergeCell ref="Q5:R5"/>
    <mergeCell ref="S5:T5"/>
    <mergeCell ref="S1:Y1"/>
    <mergeCell ref="S2:Y2"/>
    <mergeCell ref="S3:Y3"/>
    <mergeCell ref="P1:R1"/>
    <mergeCell ref="P2:R3"/>
  </mergeCells>
  <phoneticPr fontId="3"/>
  <conditionalFormatting sqref="B1:Y51 B52:E52 P52:Y52">
    <cfRule type="expression" dxfId="11" priority="1">
      <formula>CELL("protect", B1)=1</formula>
    </cfRule>
  </conditionalFormatting>
  <dataValidations count="1">
    <dataValidation type="list" allowBlank="1" showInputMessage="1" showErrorMessage="1" sqref="B46:B51" xr:uid="{12922C0A-077E-49BA-8306-DE33FDE0CD1E}">
      <formula1>"□,■"</formula1>
    </dataValidation>
  </dataValidations>
  <pageMargins left="0.19685039370078741" right="0.19685039370078741" top="0.74803149606299213" bottom="0.74803149606299213" header="0.31496062992125984" footer="0.31496062992125984"/>
  <pageSetup paperSize="9" scale="89" orientation="portrait" blackAndWhite="1"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7730A-9762-40B7-B8D5-DE513A0ADA10}">
  <sheetPr>
    <tabColor rgb="FF00FF00"/>
  </sheetPr>
  <dimension ref="A1:X52"/>
  <sheetViews>
    <sheetView showGridLines="0" showZeros="0" view="pageLayout" zoomScaleNormal="100" workbookViewId="0">
      <selection activeCell="I29" sqref="I29:X29"/>
    </sheetView>
  </sheetViews>
  <sheetFormatPr defaultColWidth="8.69921875" defaultRowHeight="13.2"/>
  <cols>
    <col min="1" max="25" width="3.69921875" style="1" customWidth="1"/>
    <col min="26" max="16384" width="8.69921875" style="1"/>
  </cols>
  <sheetData>
    <row r="1" spans="1:24" ht="15" customHeight="1">
      <c r="A1" s="2" t="s">
        <v>136</v>
      </c>
      <c r="N1" s="58"/>
      <c r="O1" s="184" t="s">
        <v>1</v>
      </c>
      <c r="P1" s="185"/>
      <c r="Q1" s="186"/>
      <c r="R1" s="184" t="str">
        <f>初めに入力!F4</f>
        <v>施設で入力</v>
      </c>
      <c r="S1" s="185"/>
      <c r="T1" s="185"/>
      <c r="U1" s="185"/>
      <c r="V1" s="185"/>
      <c r="W1" s="185"/>
      <c r="X1" s="186"/>
    </row>
    <row r="2" spans="1:24" ht="15" customHeight="1">
      <c r="N2" s="58"/>
      <c r="O2" s="187" t="s">
        <v>2</v>
      </c>
      <c r="P2" s="188"/>
      <c r="Q2" s="189"/>
      <c r="R2" s="184" t="str">
        <f>初めに入力!D4</f>
        <v>リストから選択</v>
      </c>
      <c r="S2" s="185"/>
      <c r="T2" s="185"/>
      <c r="U2" s="185"/>
      <c r="V2" s="185"/>
      <c r="W2" s="185"/>
      <c r="X2" s="186"/>
    </row>
    <row r="3" spans="1:24" ht="15" customHeight="1">
      <c r="N3" s="58"/>
      <c r="O3" s="190"/>
      <c r="P3" s="191"/>
      <c r="Q3" s="192"/>
      <c r="R3" s="184" t="str">
        <f>初めに入力!D5</f>
        <v>リストから選択</v>
      </c>
      <c r="S3" s="185"/>
      <c r="T3" s="185"/>
      <c r="U3" s="185"/>
      <c r="V3" s="185"/>
      <c r="W3" s="185"/>
      <c r="X3" s="186"/>
    </row>
    <row r="4" spans="1:24" ht="8.4" customHeight="1"/>
    <row r="5" spans="1:24" ht="15.6" customHeight="1">
      <c r="P5" s="182" t="s">
        <v>3</v>
      </c>
      <c r="Q5" s="182"/>
      <c r="R5" s="183"/>
      <c r="S5" s="183"/>
      <c r="T5" s="3" t="s">
        <v>153</v>
      </c>
      <c r="U5" s="81"/>
      <c r="V5" s="3" t="s">
        <v>154</v>
      </c>
      <c r="W5" s="81"/>
      <c r="X5" s="3" t="s">
        <v>155</v>
      </c>
    </row>
    <row r="6" spans="1:24" ht="7.95" customHeight="1"/>
    <row r="7" spans="1:24" ht="19.95" customHeight="1">
      <c r="F7" s="193" t="s">
        <v>102</v>
      </c>
      <c r="G7" s="193"/>
      <c r="H7" s="193"/>
      <c r="I7" s="193"/>
      <c r="J7" s="193"/>
      <c r="K7" s="193"/>
      <c r="L7" s="193"/>
      <c r="M7" s="193"/>
      <c r="N7" s="193"/>
      <c r="O7" s="193"/>
      <c r="P7" s="193"/>
      <c r="Q7" s="193"/>
      <c r="R7" s="193"/>
      <c r="S7" s="193"/>
      <c r="T7" s="45"/>
    </row>
    <row r="8" spans="1:24" ht="10.95" customHeight="1"/>
    <row r="9" spans="1:24" ht="15.6" customHeight="1">
      <c r="A9" s="5" t="s">
        <v>5</v>
      </c>
    </row>
    <row r="10" spans="1:24" ht="15.6" customHeight="1">
      <c r="A10" s="5" t="s">
        <v>6</v>
      </c>
    </row>
    <row r="11" spans="1:24" ht="7.95" customHeight="1"/>
    <row r="12" spans="1:24" ht="16.2" customHeight="1">
      <c r="N12" s="5" t="s">
        <v>7</v>
      </c>
    </row>
    <row r="13" spans="1:24" ht="18.600000000000001" customHeight="1">
      <c r="O13" s="219">
        <f>初めに入力!D15</f>
        <v>0</v>
      </c>
      <c r="P13" s="219"/>
      <c r="Q13" s="219"/>
      <c r="R13" s="219"/>
      <c r="S13" s="219"/>
      <c r="T13" s="219"/>
      <c r="U13" s="219"/>
      <c r="V13" s="219"/>
      <c r="W13" s="219"/>
      <c r="X13" s="219"/>
    </row>
    <row r="14" spans="1:24" ht="18.600000000000001" customHeight="1">
      <c r="O14" s="219">
        <f>初めに入力!F17</f>
        <v>0</v>
      </c>
      <c r="P14" s="219"/>
      <c r="Q14" s="219"/>
      <c r="R14" s="219"/>
      <c r="S14" s="219"/>
      <c r="T14" s="219"/>
      <c r="U14" s="219"/>
      <c r="V14" s="219"/>
      <c r="W14" s="219"/>
      <c r="X14" s="219"/>
    </row>
    <row r="15" spans="1:24" ht="19.2" customHeight="1">
      <c r="O15" s="5"/>
      <c r="P15" s="5"/>
      <c r="Q15" s="219">
        <f>初めに入力!D17</f>
        <v>0</v>
      </c>
      <c r="R15" s="219"/>
      <c r="S15" s="219"/>
      <c r="T15" s="219"/>
      <c r="U15" s="219"/>
      <c r="V15" s="219"/>
      <c r="W15" s="219"/>
      <c r="X15" s="219"/>
    </row>
    <row r="16" spans="1:24" ht="19.2" customHeight="1">
      <c r="N16" s="5" t="s">
        <v>180</v>
      </c>
      <c r="O16" s="4"/>
      <c r="P16" s="4"/>
      <c r="Q16" s="4"/>
      <c r="R16" s="4"/>
      <c r="S16" s="4"/>
      <c r="T16" s="4"/>
      <c r="U16" s="4"/>
      <c r="V16" s="4"/>
      <c r="W16" s="4"/>
      <c r="X16" s="4"/>
    </row>
    <row r="17" spans="1:24" ht="19.2" customHeight="1">
      <c r="O17" s="219">
        <f>初めに入力!D10</f>
        <v>0</v>
      </c>
      <c r="P17" s="219"/>
      <c r="Q17" s="219"/>
      <c r="R17" s="219"/>
      <c r="S17" s="219"/>
      <c r="T17" s="219"/>
      <c r="U17" s="219"/>
      <c r="V17" s="219"/>
      <c r="W17" s="219"/>
      <c r="X17" s="219"/>
    </row>
    <row r="18" spans="1:24" ht="10.95" customHeight="1"/>
    <row r="19" spans="1:24" ht="15.6" customHeight="1">
      <c r="A19" s="5" t="s">
        <v>103</v>
      </c>
    </row>
    <row r="20" spans="1:24" ht="8.4" customHeight="1"/>
    <row r="21" spans="1:24" ht="15.6" customHeight="1">
      <c r="M21" s="5" t="s">
        <v>9</v>
      </c>
    </row>
    <row r="22" spans="1:24" ht="7.95" customHeight="1" thickBot="1"/>
    <row r="23" spans="1:24" ht="30" customHeight="1" thickBot="1">
      <c r="A23" s="194" t="s">
        <v>170</v>
      </c>
      <c r="B23" s="195"/>
      <c r="C23" s="195"/>
      <c r="D23" s="195"/>
      <c r="E23" s="195"/>
      <c r="F23" s="221">
        <f>初めに入力!D7</f>
        <v>0</v>
      </c>
      <c r="G23" s="222"/>
      <c r="H23" s="222"/>
      <c r="I23" s="222"/>
      <c r="J23" s="222"/>
      <c r="K23" s="222"/>
      <c r="L23" s="222"/>
      <c r="M23" s="222"/>
      <c r="N23" s="223"/>
      <c r="O23" s="289" t="s">
        <v>10</v>
      </c>
      <c r="P23" s="290"/>
      <c r="Q23" s="221">
        <f>初めに入力!F7</f>
        <v>0</v>
      </c>
      <c r="R23" s="222"/>
      <c r="S23" s="222"/>
      <c r="T23" s="222"/>
      <c r="U23" s="222"/>
      <c r="V23" s="222"/>
      <c r="W23" s="222"/>
      <c r="X23" s="291"/>
    </row>
    <row r="24" spans="1:24" ht="15" customHeight="1">
      <c r="A24" s="196" t="s">
        <v>11</v>
      </c>
      <c r="B24" s="214"/>
      <c r="C24" s="214"/>
      <c r="D24" s="214"/>
      <c r="E24" s="215"/>
      <c r="F24" s="329">
        <f>初めに入力!D8</f>
        <v>0</v>
      </c>
      <c r="G24" s="239"/>
      <c r="H24" s="239"/>
      <c r="I24" s="239"/>
      <c r="J24" s="239"/>
      <c r="K24" s="239"/>
      <c r="L24" s="239"/>
      <c r="M24" s="239"/>
      <c r="N24" s="239"/>
      <c r="O24" s="239"/>
      <c r="P24" s="239"/>
      <c r="Q24" s="239"/>
      <c r="R24" s="239"/>
      <c r="S24" s="239"/>
      <c r="T24" s="239"/>
      <c r="U24" s="239"/>
      <c r="V24" s="239"/>
      <c r="W24" s="239"/>
      <c r="X24" s="240"/>
    </row>
    <row r="25" spans="1:24" ht="15" customHeight="1">
      <c r="A25" s="255"/>
      <c r="B25" s="256"/>
      <c r="C25" s="256"/>
      <c r="D25" s="256"/>
      <c r="E25" s="257"/>
      <c r="F25" s="330"/>
      <c r="G25" s="305"/>
      <c r="H25" s="305"/>
      <c r="I25" s="305"/>
      <c r="J25" s="305"/>
      <c r="K25" s="305"/>
      <c r="L25" s="305"/>
      <c r="M25" s="305"/>
      <c r="N25" s="305"/>
      <c r="O25" s="305"/>
      <c r="P25" s="305"/>
      <c r="Q25" s="305"/>
      <c r="R25" s="305"/>
      <c r="S25" s="305"/>
      <c r="T25" s="305"/>
      <c r="U25" s="305"/>
      <c r="V25" s="305"/>
      <c r="W25" s="305"/>
      <c r="X25" s="306"/>
    </row>
    <row r="26" spans="1:24" ht="15" customHeight="1" thickBot="1">
      <c r="A26" s="216"/>
      <c r="B26" s="217"/>
      <c r="C26" s="217"/>
      <c r="D26" s="217"/>
      <c r="E26" s="218"/>
      <c r="F26" s="331"/>
      <c r="G26" s="246"/>
      <c r="H26" s="246"/>
      <c r="I26" s="246"/>
      <c r="J26" s="246"/>
      <c r="K26" s="246"/>
      <c r="L26" s="246"/>
      <c r="M26" s="246"/>
      <c r="N26" s="246"/>
      <c r="O26" s="246"/>
      <c r="P26" s="246"/>
      <c r="Q26" s="246"/>
      <c r="R26" s="246"/>
      <c r="S26" s="246"/>
      <c r="T26" s="246"/>
      <c r="U26" s="246"/>
      <c r="V26" s="246"/>
      <c r="W26" s="246"/>
      <c r="X26" s="247"/>
    </row>
    <row r="27" spans="1:24" ht="16.95" customHeight="1">
      <c r="A27" s="241" t="s">
        <v>104</v>
      </c>
      <c r="B27" s="214"/>
      <c r="C27" s="214"/>
      <c r="D27" s="214"/>
      <c r="E27" s="215"/>
      <c r="F27" s="82" t="s">
        <v>28</v>
      </c>
      <c r="G27" s="8" t="s">
        <v>239</v>
      </c>
      <c r="H27" s="8"/>
      <c r="I27" s="8"/>
      <c r="J27" s="8"/>
      <c r="K27" s="83" t="s">
        <v>28</v>
      </c>
      <c r="L27" s="8" t="s">
        <v>106</v>
      </c>
      <c r="N27" s="8"/>
      <c r="O27" s="8"/>
      <c r="P27" s="83" t="s">
        <v>28</v>
      </c>
      <c r="Q27" s="8" t="s">
        <v>107</v>
      </c>
      <c r="R27" s="8"/>
      <c r="S27" s="8"/>
      <c r="T27" s="83" t="s">
        <v>35</v>
      </c>
      <c r="U27" s="8" t="s">
        <v>105</v>
      </c>
      <c r="V27" s="8"/>
      <c r="W27" s="8"/>
      <c r="X27" s="11"/>
    </row>
    <row r="28" spans="1:24" ht="6" customHeight="1">
      <c r="A28" s="255"/>
      <c r="B28" s="256"/>
      <c r="C28" s="256"/>
      <c r="D28" s="256"/>
      <c r="E28" s="257"/>
      <c r="F28" s="84"/>
      <c r="G28" s="3"/>
      <c r="H28" s="3"/>
      <c r="I28" s="3"/>
      <c r="J28" s="3"/>
      <c r="K28" s="81"/>
      <c r="L28" s="3"/>
      <c r="M28" s="3"/>
      <c r="N28" s="3"/>
      <c r="O28" s="3"/>
      <c r="P28" s="3"/>
      <c r="Q28" s="81"/>
      <c r="R28" s="3"/>
      <c r="S28" s="3"/>
      <c r="T28" s="3"/>
      <c r="U28" s="81"/>
      <c r="V28" s="3"/>
      <c r="W28" s="3"/>
      <c r="X28" s="44"/>
    </row>
    <row r="29" spans="1:24" ht="24.6" customHeight="1" thickBot="1">
      <c r="A29" s="216"/>
      <c r="B29" s="217"/>
      <c r="C29" s="217"/>
      <c r="D29" s="217"/>
      <c r="E29" s="218"/>
      <c r="F29" s="80" t="s">
        <v>28</v>
      </c>
      <c r="G29" s="12" t="s">
        <v>177</v>
      </c>
      <c r="I29" s="302"/>
      <c r="J29" s="302"/>
      <c r="K29" s="302"/>
      <c r="L29" s="302"/>
      <c r="M29" s="302"/>
      <c r="N29" s="302"/>
      <c r="O29" s="302"/>
      <c r="P29" s="302"/>
      <c r="Q29" s="302"/>
      <c r="R29" s="302"/>
      <c r="S29" s="302"/>
      <c r="T29" s="302"/>
      <c r="U29" s="302"/>
      <c r="V29" s="302"/>
      <c r="W29" s="302"/>
      <c r="X29" s="347"/>
    </row>
    <row r="30" spans="1:24" ht="13.2" customHeight="1">
      <c r="A30" s="332" t="s">
        <v>108</v>
      </c>
      <c r="B30" s="342" t="s">
        <v>109</v>
      </c>
      <c r="C30" s="342"/>
      <c r="D30" s="342"/>
      <c r="E30" s="342"/>
      <c r="F30" s="335" t="s">
        <v>110</v>
      </c>
      <c r="G30" s="335"/>
      <c r="H30" s="335"/>
      <c r="I30" s="335"/>
      <c r="J30" s="335"/>
      <c r="K30" s="335"/>
      <c r="L30" s="335"/>
      <c r="M30" s="335" t="s">
        <v>111</v>
      </c>
      <c r="N30" s="335"/>
      <c r="O30" s="335"/>
      <c r="P30" s="335"/>
      <c r="Q30" s="335"/>
      <c r="R30" s="335"/>
      <c r="S30" s="335"/>
      <c r="T30" s="335" t="s">
        <v>112</v>
      </c>
      <c r="U30" s="335"/>
      <c r="V30" s="335"/>
      <c r="W30" s="335"/>
      <c r="X30" s="336"/>
    </row>
    <row r="31" spans="1:24" ht="13.2" customHeight="1">
      <c r="A31" s="333"/>
      <c r="B31" s="343"/>
      <c r="C31" s="343"/>
      <c r="D31" s="343"/>
      <c r="E31" s="343"/>
      <c r="F31" s="337"/>
      <c r="G31" s="337"/>
      <c r="H31" s="337"/>
      <c r="I31" s="337"/>
      <c r="J31" s="337"/>
      <c r="K31" s="337"/>
      <c r="L31" s="337"/>
      <c r="M31" s="337"/>
      <c r="N31" s="337"/>
      <c r="O31" s="337"/>
      <c r="P31" s="337"/>
      <c r="Q31" s="337"/>
      <c r="R31" s="337"/>
      <c r="S31" s="337"/>
      <c r="T31" s="337"/>
      <c r="U31" s="337"/>
      <c r="V31" s="337"/>
      <c r="W31" s="337"/>
      <c r="X31" s="338"/>
    </row>
    <row r="32" spans="1:24" ht="20.399999999999999" customHeight="1">
      <c r="A32" s="333"/>
      <c r="B32" s="339"/>
      <c r="C32" s="339"/>
      <c r="D32" s="339"/>
      <c r="E32" s="339"/>
      <c r="F32" s="339"/>
      <c r="G32" s="339"/>
      <c r="H32" s="339"/>
      <c r="I32" s="339"/>
      <c r="J32" s="339"/>
      <c r="K32" s="339"/>
      <c r="L32" s="339"/>
      <c r="M32" s="339"/>
      <c r="N32" s="339"/>
      <c r="O32" s="339"/>
      <c r="P32" s="339"/>
      <c r="Q32" s="339"/>
      <c r="R32" s="339"/>
      <c r="S32" s="339"/>
      <c r="T32" s="339"/>
      <c r="U32" s="339"/>
      <c r="V32" s="339"/>
      <c r="W32" s="339"/>
      <c r="X32" s="344"/>
    </row>
    <row r="33" spans="1:24" ht="20.399999999999999" customHeight="1">
      <c r="A33" s="333"/>
      <c r="B33" s="340"/>
      <c r="C33" s="340"/>
      <c r="D33" s="340"/>
      <c r="E33" s="340"/>
      <c r="F33" s="340"/>
      <c r="G33" s="340"/>
      <c r="H33" s="340"/>
      <c r="I33" s="340"/>
      <c r="J33" s="340"/>
      <c r="K33" s="340"/>
      <c r="L33" s="340"/>
      <c r="M33" s="340"/>
      <c r="N33" s="340"/>
      <c r="O33" s="340"/>
      <c r="P33" s="340"/>
      <c r="Q33" s="340"/>
      <c r="R33" s="340"/>
      <c r="S33" s="340"/>
      <c r="T33" s="340"/>
      <c r="U33" s="340"/>
      <c r="V33" s="340"/>
      <c r="W33" s="340"/>
      <c r="X33" s="345"/>
    </row>
    <row r="34" spans="1:24" ht="20.399999999999999" customHeight="1">
      <c r="A34" s="333"/>
      <c r="B34" s="340"/>
      <c r="C34" s="340"/>
      <c r="D34" s="340"/>
      <c r="E34" s="340"/>
      <c r="F34" s="340"/>
      <c r="G34" s="340"/>
      <c r="H34" s="340"/>
      <c r="I34" s="340"/>
      <c r="J34" s="340"/>
      <c r="K34" s="340"/>
      <c r="L34" s="340"/>
      <c r="M34" s="340"/>
      <c r="N34" s="340"/>
      <c r="O34" s="340"/>
      <c r="P34" s="340"/>
      <c r="Q34" s="340"/>
      <c r="R34" s="340"/>
      <c r="S34" s="340"/>
      <c r="T34" s="340"/>
      <c r="U34" s="340"/>
      <c r="V34" s="340"/>
      <c r="W34" s="340"/>
      <c r="X34" s="345"/>
    </row>
    <row r="35" spans="1:24" ht="20.399999999999999" customHeight="1">
      <c r="A35" s="333"/>
      <c r="B35" s="340"/>
      <c r="C35" s="340"/>
      <c r="D35" s="340"/>
      <c r="E35" s="340"/>
      <c r="F35" s="340"/>
      <c r="G35" s="340"/>
      <c r="H35" s="340"/>
      <c r="I35" s="340"/>
      <c r="J35" s="340"/>
      <c r="K35" s="340"/>
      <c r="L35" s="340"/>
      <c r="M35" s="340"/>
      <c r="N35" s="340"/>
      <c r="O35" s="340"/>
      <c r="P35" s="340"/>
      <c r="Q35" s="340"/>
      <c r="R35" s="340"/>
      <c r="S35" s="340"/>
      <c r="T35" s="340"/>
      <c r="U35" s="340"/>
      <c r="V35" s="340"/>
      <c r="W35" s="340"/>
      <c r="X35" s="345"/>
    </row>
    <row r="36" spans="1:24" ht="20.399999999999999" customHeight="1">
      <c r="A36" s="333"/>
      <c r="B36" s="340"/>
      <c r="C36" s="340"/>
      <c r="D36" s="340"/>
      <c r="E36" s="340"/>
      <c r="F36" s="340"/>
      <c r="G36" s="340"/>
      <c r="H36" s="340"/>
      <c r="I36" s="340"/>
      <c r="J36" s="340"/>
      <c r="K36" s="340"/>
      <c r="L36" s="340"/>
      <c r="M36" s="340"/>
      <c r="N36" s="340"/>
      <c r="O36" s="340"/>
      <c r="P36" s="340"/>
      <c r="Q36" s="340"/>
      <c r="R36" s="340"/>
      <c r="S36" s="340"/>
      <c r="T36" s="340"/>
      <c r="U36" s="340"/>
      <c r="V36" s="340"/>
      <c r="W36" s="340"/>
      <c r="X36" s="345"/>
    </row>
    <row r="37" spans="1:24" ht="20.399999999999999" customHeight="1">
      <c r="A37" s="333"/>
      <c r="B37" s="340"/>
      <c r="C37" s="340"/>
      <c r="D37" s="340"/>
      <c r="E37" s="340"/>
      <c r="F37" s="340"/>
      <c r="G37" s="340"/>
      <c r="H37" s="340"/>
      <c r="I37" s="340"/>
      <c r="J37" s="340"/>
      <c r="K37" s="340"/>
      <c r="L37" s="340"/>
      <c r="M37" s="340"/>
      <c r="N37" s="340"/>
      <c r="O37" s="340"/>
      <c r="P37" s="340"/>
      <c r="Q37" s="340"/>
      <c r="R37" s="340"/>
      <c r="S37" s="340"/>
      <c r="T37" s="340"/>
      <c r="U37" s="340"/>
      <c r="V37" s="340"/>
      <c r="W37" s="340"/>
      <c r="X37" s="345"/>
    </row>
    <row r="38" spans="1:24" ht="20.399999999999999" customHeight="1">
      <c r="A38" s="333"/>
      <c r="B38" s="340"/>
      <c r="C38" s="340"/>
      <c r="D38" s="340"/>
      <c r="E38" s="340"/>
      <c r="F38" s="340"/>
      <c r="G38" s="340"/>
      <c r="H38" s="340"/>
      <c r="I38" s="340"/>
      <c r="J38" s="340"/>
      <c r="K38" s="340"/>
      <c r="L38" s="340"/>
      <c r="M38" s="340"/>
      <c r="N38" s="340"/>
      <c r="O38" s="340"/>
      <c r="P38" s="340"/>
      <c r="Q38" s="340"/>
      <c r="R38" s="340"/>
      <c r="S38" s="340"/>
      <c r="T38" s="340"/>
      <c r="U38" s="340"/>
      <c r="V38" s="340"/>
      <c r="W38" s="340"/>
      <c r="X38" s="345"/>
    </row>
    <row r="39" spans="1:24" ht="20.399999999999999" customHeight="1">
      <c r="A39" s="333"/>
      <c r="B39" s="340"/>
      <c r="C39" s="340"/>
      <c r="D39" s="340"/>
      <c r="E39" s="340"/>
      <c r="F39" s="340"/>
      <c r="G39" s="340"/>
      <c r="H39" s="340"/>
      <c r="I39" s="340"/>
      <c r="J39" s="340"/>
      <c r="K39" s="340"/>
      <c r="L39" s="340"/>
      <c r="M39" s="340"/>
      <c r="N39" s="340"/>
      <c r="O39" s="340"/>
      <c r="P39" s="340"/>
      <c r="Q39" s="340"/>
      <c r="R39" s="340"/>
      <c r="S39" s="340"/>
      <c r="T39" s="340"/>
      <c r="U39" s="340"/>
      <c r="V39" s="340"/>
      <c r="W39" s="340"/>
      <c r="X39" s="345"/>
    </row>
    <row r="40" spans="1:24" ht="20.399999999999999" customHeight="1" thickBot="1">
      <c r="A40" s="334"/>
      <c r="B40" s="341"/>
      <c r="C40" s="341"/>
      <c r="D40" s="341"/>
      <c r="E40" s="341"/>
      <c r="F40" s="341"/>
      <c r="G40" s="341"/>
      <c r="H40" s="341"/>
      <c r="I40" s="341"/>
      <c r="J40" s="341"/>
      <c r="K40" s="341"/>
      <c r="L40" s="341"/>
      <c r="M40" s="341"/>
      <c r="N40" s="341"/>
      <c r="O40" s="341"/>
      <c r="P40" s="341"/>
      <c r="Q40" s="341"/>
      <c r="R40" s="341"/>
      <c r="S40" s="341"/>
      <c r="T40" s="341"/>
      <c r="U40" s="341"/>
      <c r="V40" s="341"/>
      <c r="W40" s="341"/>
      <c r="X40" s="346"/>
    </row>
    <row r="41" spans="1:24" ht="19.95" customHeight="1">
      <c r="A41" s="241" t="s">
        <v>113</v>
      </c>
      <c r="B41" s="214"/>
      <c r="C41" s="214"/>
      <c r="D41" s="214"/>
      <c r="E41" s="215"/>
      <c r="F41" s="307"/>
      <c r="G41" s="308"/>
      <c r="H41" s="308"/>
      <c r="I41" s="308"/>
      <c r="J41" s="308"/>
      <c r="K41" s="308"/>
      <c r="L41" s="308"/>
      <c r="M41" s="308"/>
      <c r="N41" s="308"/>
      <c r="O41" s="308"/>
      <c r="P41" s="308"/>
      <c r="Q41" s="308"/>
      <c r="R41" s="308"/>
      <c r="S41" s="308"/>
      <c r="T41" s="308"/>
      <c r="U41" s="308"/>
      <c r="V41" s="308"/>
      <c r="W41" s="308"/>
      <c r="X41" s="309"/>
    </row>
    <row r="42" spans="1:24" ht="19.95" customHeight="1">
      <c r="A42" s="255"/>
      <c r="B42" s="256"/>
      <c r="C42" s="256"/>
      <c r="D42" s="256"/>
      <c r="E42" s="257"/>
      <c r="F42" s="310"/>
      <c r="G42" s="311"/>
      <c r="H42" s="311"/>
      <c r="I42" s="311"/>
      <c r="J42" s="311"/>
      <c r="K42" s="311"/>
      <c r="L42" s="311"/>
      <c r="M42" s="311"/>
      <c r="N42" s="311"/>
      <c r="O42" s="311"/>
      <c r="P42" s="311"/>
      <c r="Q42" s="311"/>
      <c r="R42" s="311"/>
      <c r="S42" s="311"/>
      <c r="T42" s="311"/>
      <c r="U42" s="311"/>
      <c r="V42" s="311"/>
      <c r="W42" s="311"/>
      <c r="X42" s="312"/>
    </row>
    <row r="43" spans="1:24" ht="19.95" customHeight="1" thickBot="1">
      <c r="A43" s="216"/>
      <c r="B43" s="217"/>
      <c r="C43" s="217"/>
      <c r="D43" s="217"/>
      <c r="E43" s="218"/>
      <c r="F43" s="313"/>
      <c r="G43" s="314"/>
      <c r="H43" s="314"/>
      <c r="I43" s="314"/>
      <c r="J43" s="314"/>
      <c r="K43" s="314"/>
      <c r="L43" s="314"/>
      <c r="M43" s="314"/>
      <c r="N43" s="314"/>
      <c r="O43" s="314"/>
      <c r="P43" s="314"/>
      <c r="Q43" s="314"/>
      <c r="R43" s="314"/>
      <c r="S43" s="314"/>
      <c r="T43" s="314"/>
      <c r="U43" s="314"/>
      <c r="V43" s="314"/>
      <c r="W43" s="314"/>
      <c r="X43" s="315"/>
    </row>
    <row r="44" spans="1:24" ht="18" customHeight="1">
      <c r="A44" s="241" t="s">
        <v>19</v>
      </c>
      <c r="B44" s="316"/>
      <c r="C44" s="316"/>
      <c r="D44" s="316"/>
      <c r="E44" s="317"/>
      <c r="F44" s="49" t="s">
        <v>20</v>
      </c>
      <c r="G44" s="8"/>
      <c r="H44" s="225">
        <f>初めに入力!D22</f>
        <v>0</v>
      </c>
      <c r="I44" s="225"/>
      <c r="J44" s="225"/>
      <c r="K44" s="225"/>
      <c r="L44" s="225"/>
      <c r="M44" s="225"/>
      <c r="N44" s="225"/>
      <c r="O44" s="225"/>
      <c r="P44" s="225"/>
      <c r="Q44" s="225"/>
      <c r="R44" s="225"/>
      <c r="S44" s="225"/>
      <c r="T44" s="225"/>
      <c r="U44" s="225"/>
      <c r="V44" s="225"/>
      <c r="W44" s="225"/>
      <c r="X44" s="324"/>
    </row>
    <row r="45" spans="1:24" ht="18" customHeight="1">
      <c r="A45" s="318"/>
      <c r="B45" s="319"/>
      <c r="C45" s="319"/>
      <c r="D45" s="319"/>
      <c r="E45" s="320"/>
      <c r="F45" s="21" t="s">
        <v>32</v>
      </c>
      <c r="G45" s="3"/>
      <c r="H45" s="325">
        <f>初めに入力!D20</f>
        <v>0</v>
      </c>
      <c r="I45" s="325"/>
      <c r="J45" s="325"/>
      <c r="K45" s="325"/>
      <c r="L45" s="325"/>
      <c r="M45" s="325"/>
      <c r="N45" s="325"/>
      <c r="O45" s="325"/>
      <c r="P45" s="325"/>
      <c r="Q45" s="325"/>
      <c r="R45" s="325"/>
      <c r="S45" s="325"/>
      <c r="T45" s="325"/>
      <c r="U45" s="325"/>
      <c r="V45" s="325"/>
      <c r="W45" s="325"/>
      <c r="X45" s="326"/>
    </row>
    <row r="46" spans="1:24" ht="18" customHeight="1">
      <c r="A46" s="318"/>
      <c r="B46" s="319"/>
      <c r="C46" s="319"/>
      <c r="D46" s="319"/>
      <c r="E46" s="320"/>
      <c r="F46" s="21" t="s">
        <v>34</v>
      </c>
      <c r="G46" s="3"/>
      <c r="H46" s="6"/>
      <c r="I46" s="280">
        <f>初めに入力!D21</f>
        <v>0</v>
      </c>
      <c r="J46" s="280"/>
      <c r="K46" s="280"/>
      <c r="L46" s="280"/>
      <c r="M46" s="280"/>
      <c r="N46" s="280"/>
      <c r="O46" s="280"/>
      <c r="P46" s="280"/>
      <c r="Q46" s="280"/>
      <c r="R46" s="280"/>
      <c r="S46" s="280"/>
      <c r="T46" s="280"/>
      <c r="U46" s="280"/>
      <c r="V46" s="280"/>
      <c r="W46" s="280"/>
      <c r="X46" s="281"/>
    </row>
    <row r="47" spans="1:24" ht="14.4" customHeight="1">
      <c r="A47" s="318"/>
      <c r="B47" s="319"/>
      <c r="C47" s="319"/>
      <c r="D47" s="319"/>
      <c r="E47" s="320"/>
      <c r="F47" s="283" t="s">
        <v>33</v>
      </c>
      <c r="G47" s="284"/>
      <c r="H47" s="280" t="str">
        <f>初めに入力!D24</f>
        <v>〒</v>
      </c>
      <c r="I47" s="280"/>
      <c r="J47" s="280"/>
      <c r="K47" s="280"/>
      <c r="L47" s="280"/>
      <c r="M47" s="280"/>
      <c r="N47" s="280"/>
      <c r="O47" s="280"/>
      <c r="P47" s="280"/>
      <c r="Q47" s="280"/>
      <c r="R47" s="280"/>
      <c r="S47" s="280"/>
      <c r="T47" s="280"/>
      <c r="U47" s="280"/>
      <c r="V47" s="280"/>
      <c r="W47" s="280"/>
      <c r="X47" s="281"/>
    </row>
    <row r="48" spans="1:24" ht="14.4" customHeight="1">
      <c r="A48" s="318"/>
      <c r="B48" s="319"/>
      <c r="C48" s="319"/>
      <c r="D48" s="319"/>
      <c r="E48" s="320"/>
      <c r="F48" s="283"/>
      <c r="G48" s="284"/>
      <c r="H48" s="280">
        <f>初めに入力!D25</f>
        <v>0</v>
      </c>
      <c r="I48" s="280"/>
      <c r="J48" s="280"/>
      <c r="K48" s="280"/>
      <c r="L48" s="280"/>
      <c r="M48" s="280"/>
      <c r="N48" s="280"/>
      <c r="O48" s="280"/>
      <c r="P48" s="280"/>
      <c r="Q48" s="280"/>
      <c r="R48" s="280"/>
      <c r="S48" s="280"/>
      <c r="T48" s="280"/>
      <c r="U48" s="280"/>
      <c r="V48" s="280"/>
      <c r="W48" s="280"/>
      <c r="X48" s="281"/>
    </row>
    <row r="49" spans="1:24" ht="14.4" customHeight="1">
      <c r="A49" s="318"/>
      <c r="B49" s="319"/>
      <c r="C49" s="319"/>
      <c r="D49" s="319"/>
      <c r="E49" s="320"/>
      <c r="F49" s="327" t="s">
        <v>21</v>
      </c>
      <c r="G49" s="328"/>
      <c r="H49" s="280">
        <f>初めに入力!F22</f>
        <v>0</v>
      </c>
      <c r="I49" s="280"/>
      <c r="J49" s="280"/>
      <c r="K49" s="280"/>
      <c r="L49" s="280"/>
      <c r="M49" s="280"/>
      <c r="N49" s="280"/>
      <c r="O49" s="328" t="s">
        <v>22</v>
      </c>
      <c r="P49" s="328"/>
      <c r="Q49" s="280">
        <f>初めに入力!F23</f>
        <v>0</v>
      </c>
      <c r="R49" s="280"/>
      <c r="S49" s="280"/>
      <c r="T49" s="280"/>
      <c r="U49" s="280"/>
      <c r="V49" s="280"/>
      <c r="W49" s="280"/>
      <c r="X49" s="281"/>
    </row>
    <row r="50" spans="1:24" ht="14.4" customHeight="1" thickBot="1">
      <c r="A50" s="321"/>
      <c r="B50" s="322"/>
      <c r="C50" s="322"/>
      <c r="D50" s="322"/>
      <c r="E50" s="323"/>
      <c r="F50" s="259" t="s">
        <v>23</v>
      </c>
      <c r="G50" s="260"/>
      <c r="H50" s="261">
        <f>初めに入力!D23</f>
        <v>0</v>
      </c>
      <c r="I50" s="261"/>
      <c r="J50" s="261"/>
      <c r="K50" s="261"/>
      <c r="L50" s="261"/>
      <c r="M50" s="261"/>
      <c r="N50" s="261"/>
      <c r="O50" s="261"/>
      <c r="P50" s="261"/>
      <c r="Q50" s="261"/>
      <c r="R50" s="261"/>
      <c r="S50" s="261"/>
      <c r="T50" s="261"/>
      <c r="U50" s="261"/>
      <c r="V50" s="261"/>
      <c r="W50" s="261"/>
      <c r="X50" s="262"/>
    </row>
    <row r="51" spans="1:24">
      <c r="A51" s="3"/>
      <c r="B51" s="3"/>
      <c r="C51" s="3"/>
      <c r="D51" s="3"/>
      <c r="E51" s="3"/>
      <c r="F51" s="3"/>
      <c r="G51" s="3"/>
      <c r="H51" s="3"/>
      <c r="I51" s="3"/>
      <c r="J51" s="3"/>
      <c r="K51" s="3"/>
      <c r="L51" s="3"/>
      <c r="M51" s="3"/>
      <c r="N51" s="3"/>
      <c r="O51" s="3"/>
      <c r="P51" s="3"/>
      <c r="Q51" s="3"/>
      <c r="R51" s="3"/>
      <c r="S51" s="3"/>
      <c r="T51" s="3"/>
      <c r="U51" s="3"/>
      <c r="V51" s="3"/>
      <c r="W51" s="3"/>
      <c r="X51" s="3"/>
    </row>
    <row r="52" spans="1:24">
      <c r="A52" s="3"/>
      <c r="B52" s="3"/>
      <c r="C52" s="3"/>
      <c r="D52" s="3"/>
      <c r="E52" s="3"/>
      <c r="F52" s="3"/>
      <c r="G52" s="3"/>
      <c r="H52" s="3"/>
      <c r="I52" s="3"/>
      <c r="J52" s="3"/>
      <c r="K52" s="3"/>
      <c r="L52" s="3"/>
      <c r="M52" s="3"/>
      <c r="N52" s="3"/>
      <c r="O52" s="3"/>
      <c r="P52" s="3"/>
      <c r="Q52" s="3"/>
      <c r="R52" s="3"/>
      <c r="S52" s="3"/>
      <c r="T52" s="3"/>
      <c r="U52" s="3"/>
      <c r="V52" s="3"/>
      <c r="W52" s="3"/>
      <c r="X52" s="3"/>
    </row>
  </sheetData>
  <sheetProtection algorithmName="SHA-512" hashValue="YvZ+n8Vbf0Y6H5ZHy+w/WYLprtkWJuf2r/t4TCBiJVjqy5YBoPZA/cqkxhLNnxhO4NX/HTrd+cEgtthvoAZ0mg==" saltValue="kl7b04vbn8v1WQThkESAeg==" spinCount="100000" sheet="1" objects="1" scenarios="1"/>
  <mergeCells count="44">
    <mergeCell ref="P5:Q5"/>
    <mergeCell ref="R5:S5"/>
    <mergeCell ref="O1:Q1"/>
    <mergeCell ref="O2:Q3"/>
    <mergeCell ref="R1:X1"/>
    <mergeCell ref="R2:X2"/>
    <mergeCell ref="R3:X3"/>
    <mergeCell ref="O13:X13"/>
    <mergeCell ref="O14:X14"/>
    <mergeCell ref="F7:S7"/>
    <mergeCell ref="A23:E23"/>
    <mergeCell ref="F23:N23"/>
    <mergeCell ref="O23:P23"/>
    <mergeCell ref="Q23:X23"/>
    <mergeCell ref="O17:X17"/>
    <mergeCell ref="Q15:X15"/>
    <mergeCell ref="A24:E26"/>
    <mergeCell ref="A27:E29"/>
    <mergeCell ref="F24:X26"/>
    <mergeCell ref="A30:A40"/>
    <mergeCell ref="T30:X31"/>
    <mergeCell ref="B32:E40"/>
    <mergeCell ref="F32:L40"/>
    <mergeCell ref="M32:S40"/>
    <mergeCell ref="B30:E31"/>
    <mergeCell ref="F30:L31"/>
    <mergeCell ref="M30:S31"/>
    <mergeCell ref="T32:X40"/>
    <mergeCell ref="I29:X29"/>
    <mergeCell ref="A41:E43"/>
    <mergeCell ref="F41:X43"/>
    <mergeCell ref="Q49:X49"/>
    <mergeCell ref="F50:G50"/>
    <mergeCell ref="H50:X50"/>
    <mergeCell ref="A44:E50"/>
    <mergeCell ref="H44:X44"/>
    <mergeCell ref="H45:X45"/>
    <mergeCell ref="I46:X46"/>
    <mergeCell ref="F47:G48"/>
    <mergeCell ref="H48:X48"/>
    <mergeCell ref="F49:G49"/>
    <mergeCell ref="H49:N49"/>
    <mergeCell ref="O49:P49"/>
    <mergeCell ref="H47:X47"/>
  </mergeCells>
  <phoneticPr fontId="2"/>
  <conditionalFormatting sqref="A1:X26 A27:L27 N27:X27 A28:X28 A29:I29 A30:X50">
    <cfRule type="expression" dxfId="10" priority="4">
      <formula>CELL("protect", A1)=1</formula>
    </cfRule>
  </conditionalFormatting>
  <conditionalFormatting sqref="F28:X28">
    <cfRule type="expression" dxfId="9" priority="3">
      <formula>CELL("protect", A1)=1</formula>
    </cfRule>
  </conditionalFormatting>
  <conditionalFormatting sqref="M27">
    <cfRule type="expression" dxfId="8" priority="1">
      <formula>CELL("protect", A1)=1</formula>
    </cfRule>
  </conditionalFormatting>
  <dataValidations count="1">
    <dataValidation type="list" allowBlank="1" showInputMessage="1" showErrorMessage="1" sqref="F27 K27 F29 P27 T27" xr:uid="{3A2F7147-DB28-44B4-A09B-EFE4DF229E74}">
      <formula1>"□,■"</formula1>
    </dataValidation>
  </dataValidations>
  <pageMargins left="0.98425196850393704" right="0.19685039370078741" top="0.74803149606299213" bottom="0.55118110236220474" header="0.31496062992125984" footer="0.31496062992125984"/>
  <pageSetup paperSize="9" scale="89" orientation="portrait" blackAndWhite="1"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09CFED-F752-470A-B7E1-E447CB564415}">
  <dimension ref="A1:AB37"/>
  <sheetViews>
    <sheetView showZeros="0" view="pageLayout" zoomScaleNormal="100" workbookViewId="0">
      <selection activeCell="Q5" sqref="Q5:R5"/>
    </sheetView>
  </sheetViews>
  <sheetFormatPr defaultColWidth="8.69921875" defaultRowHeight="13.2"/>
  <cols>
    <col min="1" max="6" width="3.19921875" style="1" customWidth="1"/>
    <col min="7" max="7" width="1.69921875" style="1" customWidth="1"/>
    <col min="8" max="16" width="3.19921875" style="1" customWidth="1"/>
    <col min="17" max="17" width="1.5" style="1" customWidth="1"/>
    <col min="18" max="26" width="3.19921875" style="1" customWidth="1"/>
    <col min="27" max="16384" width="8.69921875" style="1"/>
  </cols>
  <sheetData>
    <row r="1" spans="1:25" ht="13.2" customHeight="1">
      <c r="N1" s="58"/>
      <c r="O1" s="184" t="s">
        <v>1</v>
      </c>
      <c r="P1" s="185"/>
      <c r="Q1" s="186"/>
      <c r="R1" s="348" t="str">
        <f>初めに入力!F4</f>
        <v>施設で入力</v>
      </c>
      <c r="S1" s="349"/>
      <c r="T1" s="349"/>
      <c r="U1" s="349"/>
      <c r="V1" s="349"/>
      <c r="W1" s="349"/>
      <c r="X1" s="349"/>
      <c r="Y1" s="350"/>
    </row>
    <row r="2" spans="1:25" ht="13.2" customHeight="1">
      <c r="N2" s="58"/>
      <c r="O2" s="187" t="s">
        <v>2</v>
      </c>
      <c r="P2" s="188"/>
      <c r="Q2" s="189"/>
      <c r="R2" s="348" t="str">
        <f>初めに入力!D4</f>
        <v>リストから選択</v>
      </c>
      <c r="S2" s="349"/>
      <c r="T2" s="349"/>
      <c r="U2" s="349"/>
      <c r="V2" s="349"/>
      <c r="W2" s="349"/>
      <c r="X2" s="349"/>
      <c r="Y2" s="350"/>
    </row>
    <row r="3" spans="1:25" ht="13.2" customHeight="1">
      <c r="N3" s="58"/>
      <c r="O3" s="190"/>
      <c r="P3" s="191"/>
      <c r="Q3" s="192"/>
      <c r="R3" s="348" t="str">
        <f>初めに入力!D5</f>
        <v>リストから選択</v>
      </c>
      <c r="S3" s="349"/>
      <c r="T3" s="349"/>
      <c r="U3" s="349"/>
      <c r="V3" s="349"/>
      <c r="W3" s="349"/>
      <c r="X3" s="349"/>
      <c r="Y3" s="350"/>
    </row>
    <row r="4" spans="1:25" ht="13.2" customHeight="1"/>
    <row r="5" spans="1:25" ht="18" customHeight="1">
      <c r="Q5" s="182" t="s">
        <v>3</v>
      </c>
      <c r="R5" s="182"/>
      <c r="S5" s="182"/>
      <c r="T5" s="182"/>
      <c r="U5" s="3" t="s">
        <v>153</v>
      </c>
      <c r="V5" s="3"/>
      <c r="W5" s="3" t="s">
        <v>154</v>
      </c>
      <c r="X5" s="3"/>
      <c r="Y5" s="3" t="s">
        <v>155</v>
      </c>
    </row>
    <row r="6" spans="1:25" ht="18" customHeight="1"/>
    <row r="7" spans="1:25" ht="19.2">
      <c r="F7" s="193" t="s">
        <v>36</v>
      </c>
      <c r="G7" s="193"/>
      <c r="H7" s="193"/>
      <c r="I7" s="193"/>
      <c r="J7" s="193"/>
      <c r="K7" s="193"/>
      <c r="L7" s="193"/>
      <c r="M7" s="193"/>
      <c r="N7" s="193"/>
      <c r="O7" s="193"/>
      <c r="P7" s="193"/>
      <c r="Q7" s="193"/>
      <c r="R7" s="193"/>
      <c r="S7" s="193"/>
      <c r="T7" s="193"/>
    </row>
    <row r="8" spans="1:25" ht="15.6" customHeight="1"/>
    <row r="9" spans="1:25" ht="18" customHeight="1">
      <c r="R9" s="5" t="s">
        <v>180</v>
      </c>
    </row>
    <row r="10" spans="1:25" ht="18" customHeight="1">
      <c r="S10" s="219">
        <f>初めに入力!D10</f>
        <v>0</v>
      </c>
      <c r="T10" s="219"/>
      <c r="U10" s="219"/>
      <c r="V10" s="219"/>
      <c r="W10" s="219"/>
      <c r="X10" s="219"/>
      <c r="Y10" s="219"/>
    </row>
    <row r="11" spans="1:25" ht="18" customHeight="1" thickBot="1"/>
    <row r="12" spans="1:25" ht="21.6" customHeight="1">
      <c r="A12" s="351">
        <v>1</v>
      </c>
      <c r="B12" s="407" t="s">
        <v>37</v>
      </c>
      <c r="C12" s="407"/>
      <c r="D12" s="407"/>
      <c r="E12" s="407"/>
      <c r="F12" s="407"/>
      <c r="G12" s="400">
        <f>初めに入力!D8</f>
        <v>0</v>
      </c>
      <c r="H12" s="400"/>
      <c r="I12" s="400"/>
      <c r="J12" s="400"/>
      <c r="K12" s="400"/>
      <c r="L12" s="400"/>
      <c r="M12" s="400"/>
      <c r="N12" s="400"/>
      <c r="O12" s="400"/>
      <c r="P12" s="400"/>
      <c r="Q12" s="400"/>
      <c r="R12" s="400"/>
      <c r="S12" s="400"/>
      <c r="T12" s="400"/>
      <c r="U12" s="400"/>
      <c r="V12" s="400"/>
      <c r="W12" s="400"/>
      <c r="X12" s="400"/>
      <c r="Y12" s="401"/>
    </row>
    <row r="13" spans="1:25" ht="21.6" customHeight="1">
      <c r="A13" s="397"/>
      <c r="B13" s="408"/>
      <c r="C13" s="408"/>
      <c r="D13" s="408"/>
      <c r="E13" s="408"/>
      <c r="F13" s="408"/>
      <c r="G13" s="402"/>
      <c r="H13" s="402"/>
      <c r="I13" s="402"/>
      <c r="J13" s="402"/>
      <c r="K13" s="402"/>
      <c r="L13" s="402"/>
      <c r="M13" s="402"/>
      <c r="N13" s="402"/>
      <c r="O13" s="402"/>
      <c r="P13" s="402"/>
      <c r="Q13" s="402"/>
      <c r="R13" s="402"/>
      <c r="S13" s="402"/>
      <c r="T13" s="402"/>
      <c r="U13" s="402"/>
      <c r="V13" s="402"/>
      <c r="W13" s="402"/>
      <c r="X13" s="402"/>
      <c r="Y13" s="403"/>
    </row>
    <row r="14" spans="1:25" ht="21.6" customHeight="1">
      <c r="A14" s="398">
        <v>2</v>
      </c>
      <c r="B14" s="409" t="s">
        <v>38</v>
      </c>
      <c r="C14" s="409"/>
      <c r="D14" s="409"/>
      <c r="E14" s="409"/>
      <c r="F14" s="409"/>
      <c r="G14" s="404" t="str">
        <f>初めに入力!D4</f>
        <v>リストから選択</v>
      </c>
      <c r="H14" s="404"/>
      <c r="I14" s="404"/>
      <c r="J14" s="404"/>
      <c r="K14" s="404"/>
      <c r="L14" s="404"/>
      <c r="M14" s="404"/>
      <c r="N14" s="404"/>
      <c r="O14" s="404"/>
      <c r="P14" s="404"/>
      <c r="Q14" s="404"/>
      <c r="R14" s="404"/>
      <c r="S14" s="404"/>
      <c r="T14" s="404"/>
      <c r="U14" s="404"/>
      <c r="V14" s="404"/>
      <c r="W14" s="404"/>
      <c r="X14" s="404"/>
      <c r="Y14" s="405"/>
    </row>
    <row r="15" spans="1:25" ht="21.6" customHeight="1">
      <c r="A15" s="397"/>
      <c r="B15" s="408"/>
      <c r="C15" s="408"/>
      <c r="D15" s="408"/>
      <c r="E15" s="408"/>
      <c r="F15" s="408"/>
      <c r="G15" s="402"/>
      <c r="H15" s="402"/>
      <c r="I15" s="402"/>
      <c r="J15" s="402"/>
      <c r="K15" s="402"/>
      <c r="L15" s="402"/>
      <c r="M15" s="402"/>
      <c r="N15" s="402"/>
      <c r="O15" s="402"/>
      <c r="P15" s="402"/>
      <c r="Q15" s="402"/>
      <c r="R15" s="402"/>
      <c r="S15" s="402"/>
      <c r="T15" s="402"/>
      <c r="U15" s="402"/>
      <c r="V15" s="402"/>
      <c r="W15" s="402"/>
      <c r="X15" s="402"/>
      <c r="Y15" s="403"/>
    </row>
    <row r="16" spans="1:25" ht="43.2" customHeight="1">
      <c r="A16" s="51">
        <v>3</v>
      </c>
      <c r="B16" s="410" t="s">
        <v>179</v>
      </c>
      <c r="C16" s="411"/>
      <c r="D16" s="411"/>
      <c r="E16" s="411"/>
      <c r="F16" s="412"/>
      <c r="G16" s="24"/>
      <c r="H16" s="406" t="s">
        <v>43</v>
      </c>
      <c r="I16" s="406"/>
      <c r="J16" s="406"/>
      <c r="K16" s="406"/>
      <c r="L16" s="406"/>
      <c r="M16" s="25"/>
      <c r="N16" s="237" t="s">
        <v>3</v>
      </c>
      <c r="O16" s="237"/>
      <c r="P16" s="395"/>
      <c r="Q16" s="395"/>
      <c r="R16" s="395"/>
      <c r="S16" s="1" t="s">
        <v>153</v>
      </c>
      <c r="U16" s="1" t="s">
        <v>154</v>
      </c>
      <c r="W16" s="1" t="s">
        <v>155</v>
      </c>
      <c r="X16" s="25"/>
      <c r="Y16" s="29"/>
    </row>
    <row r="17" spans="1:28" ht="21.6" customHeight="1">
      <c r="A17" s="398">
        <v>4</v>
      </c>
      <c r="B17" s="413" t="s">
        <v>39</v>
      </c>
      <c r="C17" s="411"/>
      <c r="D17" s="411"/>
      <c r="E17" s="411"/>
      <c r="F17" s="412"/>
      <c r="G17" s="24"/>
      <c r="H17" s="406">
        <v>1</v>
      </c>
      <c r="I17" s="406"/>
      <c r="J17" s="406"/>
      <c r="K17" s="406" t="s">
        <v>44</v>
      </c>
      <c r="L17" s="406" t="s">
        <v>45</v>
      </c>
      <c r="M17" s="406"/>
      <c r="N17" s="406"/>
      <c r="O17" s="406">
        <v>1</v>
      </c>
      <c r="P17" s="406"/>
      <c r="Q17" s="406"/>
      <c r="R17" s="406"/>
      <c r="S17" s="373" t="s">
        <v>46</v>
      </c>
      <c r="T17" s="373"/>
      <c r="U17" s="373"/>
      <c r="V17" s="373"/>
      <c r="W17" s="373"/>
      <c r="X17" s="373"/>
      <c r="Y17" s="417"/>
    </row>
    <row r="18" spans="1:28" ht="21.6" customHeight="1">
      <c r="A18" s="397"/>
      <c r="B18" s="414"/>
      <c r="C18" s="415"/>
      <c r="D18" s="415"/>
      <c r="E18" s="415"/>
      <c r="F18" s="416"/>
      <c r="G18" s="26"/>
      <c r="H18" s="238"/>
      <c r="I18" s="238"/>
      <c r="J18" s="238"/>
      <c r="K18" s="238"/>
      <c r="L18" s="238"/>
      <c r="M18" s="238"/>
      <c r="N18" s="238"/>
      <c r="O18" s="238"/>
      <c r="P18" s="238"/>
      <c r="Q18" s="238"/>
      <c r="R18" s="238"/>
      <c r="S18" s="300"/>
      <c r="T18" s="300"/>
      <c r="U18" s="300"/>
      <c r="V18" s="300"/>
      <c r="W18" s="300"/>
      <c r="X18" s="300"/>
      <c r="Y18" s="301"/>
    </row>
    <row r="19" spans="1:28" ht="13.95" customHeight="1">
      <c r="A19" s="398">
        <v>5</v>
      </c>
      <c r="B19" s="413" t="s">
        <v>40</v>
      </c>
      <c r="C19" s="411"/>
      <c r="D19" s="411"/>
      <c r="E19" s="411"/>
      <c r="F19" s="411"/>
      <c r="G19" s="25"/>
      <c r="H19" s="25"/>
      <c r="I19" s="25"/>
      <c r="J19" s="25"/>
      <c r="K19" s="25"/>
      <c r="L19" s="25"/>
      <c r="M19" s="25"/>
      <c r="N19" s="25"/>
      <c r="O19" s="25"/>
      <c r="P19" s="25"/>
      <c r="Q19" s="25"/>
      <c r="R19" s="25"/>
      <c r="S19" s="25"/>
      <c r="T19" s="25"/>
      <c r="U19" s="25"/>
      <c r="V19" s="25"/>
      <c r="W19" s="25"/>
      <c r="X19" s="25"/>
      <c r="Y19" s="29"/>
    </row>
    <row r="20" spans="1:28" ht="13.95" customHeight="1">
      <c r="A20" s="399"/>
      <c r="B20" s="414"/>
      <c r="C20" s="415"/>
      <c r="D20" s="415"/>
      <c r="E20" s="415"/>
      <c r="F20" s="415"/>
      <c r="G20" s="27"/>
      <c r="H20" s="27"/>
      <c r="I20" s="27"/>
      <c r="J20" s="27"/>
      <c r="K20" s="27"/>
      <c r="L20" s="27"/>
      <c r="M20" s="27"/>
      <c r="N20" s="27"/>
      <c r="O20" s="27"/>
      <c r="P20" s="27"/>
      <c r="Q20" s="27"/>
      <c r="R20" s="27"/>
      <c r="S20" s="27"/>
      <c r="T20" s="27"/>
      <c r="U20" s="27"/>
      <c r="V20" s="27"/>
      <c r="W20" s="27"/>
      <c r="X20" s="27"/>
      <c r="Y20" s="30"/>
    </row>
    <row r="21" spans="1:28" ht="21.6" customHeight="1">
      <c r="A21" s="28"/>
      <c r="B21" s="425" t="s">
        <v>41</v>
      </c>
      <c r="C21" s="425"/>
      <c r="D21" s="425"/>
      <c r="E21" s="425"/>
      <c r="F21" s="425"/>
      <c r="G21" s="385" t="s">
        <v>51</v>
      </c>
      <c r="H21" s="386"/>
      <c r="I21" s="386"/>
      <c r="J21" s="386"/>
      <c r="K21" s="386"/>
      <c r="L21" s="386"/>
      <c r="M21" s="386"/>
      <c r="N21" s="386"/>
      <c r="O21" s="386"/>
      <c r="P21" s="386"/>
      <c r="Q21" s="387"/>
      <c r="R21" s="423" t="s">
        <v>52</v>
      </c>
      <c r="S21" s="423"/>
      <c r="T21" s="423"/>
      <c r="U21" s="423"/>
      <c r="V21" s="423" t="s">
        <v>53</v>
      </c>
      <c r="W21" s="423"/>
      <c r="X21" s="423"/>
      <c r="Y21" s="424"/>
    </row>
    <row r="22" spans="1:28" ht="15.6" customHeight="1">
      <c r="A22" s="28"/>
      <c r="B22" s="420" t="s">
        <v>47</v>
      </c>
      <c r="C22" s="373"/>
      <c r="D22" s="373"/>
      <c r="E22" s="373"/>
      <c r="F22" s="373"/>
      <c r="G22" s="24"/>
      <c r="H22" s="25" t="s">
        <v>54</v>
      </c>
      <c r="I22" s="25"/>
      <c r="J22" s="25"/>
      <c r="K22" s="25"/>
      <c r="L22" s="25"/>
      <c r="M22" s="25"/>
      <c r="N22" s="25"/>
      <c r="O22" s="25"/>
      <c r="P22" s="25"/>
      <c r="Q22" s="31"/>
      <c r="R22" s="359" t="e">
        <f>I23</f>
        <v>#N/A</v>
      </c>
      <c r="S22" s="360"/>
      <c r="T22" s="360"/>
      <c r="U22" s="361"/>
      <c r="V22" s="368" t="s">
        <v>61</v>
      </c>
      <c r="W22" s="360"/>
      <c r="X22" s="360"/>
      <c r="Y22" s="369"/>
    </row>
    <row r="23" spans="1:28" ht="15.6" customHeight="1">
      <c r="A23" s="28"/>
      <c r="B23" s="421"/>
      <c r="C23" s="298"/>
      <c r="D23" s="298"/>
      <c r="E23" s="298"/>
      <c r="F23" s="298"/>
      <c r="G23" s="32"/>
      <c r="I23" s="372" t="e">
        <f>VLOOKUP(G14,AA25:AB30,2,0)</f>
        <v>#N/A</v>
      </c>
      <c r="J23" s="372"/>
      <c r="K23" s="372"/>
      <c r="L23" s="372"/>
      <c r="M23" s="372"/>
      <c r="Q23" s="33"/>
      <c r="R23" s="362"/>
      <c r="S23" s="363"/>
      <c r="T23" s="363"/>
      <c r="U23" s="364"/>
      <c r="V23" s="362"/>
      <c r="W23" s="363"/>
      <c r="X23" s="363"/>
      <c r="Y23" s="370"/>
    </row>
    <row r="24" spans="1:28" ht="10.199999999999999" customHeight="1">
      <c r="A24" s="28"/>
      <c r="B24" s="422"/>
      <c r="C24" s="300"/>
      <c r="D24" s="300"/>
      <c r="E24" s="300"/>
      <c r="F24" s="300"/>
      <c r="G24" s="26"/>
      <c r="H24" s="27"/>
      <c r="I24" s="27"/>
      <c r="J24" s="27"/>
      <c r="K24" s="27"/>
      <c r="L24" s="27"/>
      <c r="M24" s="27"/>
      <c r="N24" s="27"/>
      <c r="O24" s="27"/>
      <c r="P24" s="27"/>
      <c r="Q24" s="34"/>
      <c r="R24" s="365"/>
      <c r="S24" s="366"/>
      <c r="T24" s="366"/>
      <c r="U24" s="367"/>
      <c r="V24" s="365"/>
      <c r="W24" s="366"/>
      <c r="X24" s="366"/>
      <c r="Y24" s="371"/>
    </row>
    <row r="25" spans="1:28" ht="21.6" customHeight="1">
      <c r="A25" s="28"/>
      <c r="B25" s="388" t="s">
        <v>48</v>
      </c>
      <c r="C25" s="389"/>
      <c r="D25" s="389"/>
      <c r="E25" s="389"/>
      <c r="F25" s="390"/>
      <c r="G25" s="24"/>
      <c r="H25" s="373" t="s">
        <v>55</v>
      </c>
      <c r="I25" s="373"/>
      <c r="J25" s="373"/>
      <c r="K25" s="373"/>
      <c r="L25" s="373"/>
      <c r="M25" s="373"/>
      <c r="N25" s="373"/>
      <c r="O25" s="25"/>
      <c r="P25" s="25"/>
      <c r="Q25" s="31"/>
      <c r="R25" s="359" t="e">
        <f>R22*0.1</f>
        <v>#N/A</v>
      </c>
      <c r="S25" s="377"/>
      <c r="T25" s="377"/>
      <c r="U25" s="378"/>
      <c r="V25" s="374" t="s">
        <v>62</v>
      </c>
      <c r="W25" s="375"/>
      <c r="X25" s="375"/>
      <c r="Y25" s="376"/>
      <c r="AA25" s="74" t="s">
        <v>183</v>
      </c>
      <c r="AB25" s="74"/>
    </row>
    <row r="26" spans="1:28" ht="21.6" customHeight="1">
      <c r="A26" s="28"/>
      <c r="B26" s="388"/>
      <c r="C26" s="389"/>
      <c r="D26" s="389"/>
      <c r="E26" s="389"/>
      <c r="F26" s="390"/>
      <c r="G26" s="26"/>
      <c r="H26" s="300"/>
      <c r="I26" s="300"/>
      <c r="J26" s="300"/>
      <c r="K26" s="300"/>
      <c r="L26" s="300"/>
      <c r="M26" s="300"/>
      <c r="N26" s="300"/>
      <c r="O26" s="27"/>
      <c r="P26" s="27"/>
      <c r="Q26" s="34"/>
      <c r="R26" s="382"/>
      <c r="S26" s="383"/>
      <c r="T26" s="383"/>
      <c r="U26" s="384"/>
      <c r="V26" s="374"/>
      <c r="W26" s="375"/>
      <c r="X26" s="375"/>
      <c r="Y26" s="376"/>
      <c r="AA26" s="74" t="s">
        <v>187</v>
      </c>
      <c r="AB26" s="75">
        <v>30000</v>
      </c>
    </row>
    <row r="27" spans="1:28" ht="21.6" customHeight="1">
      <c r="A27" s="28"/>
      <c r="B27" s="388" t="s">
        <v>49</v>
      </c>
      <c r="C27" s="389"/>
      <c r="D27" s="389"/>
      <c r="E27" s="389"/>
      <c r="F27" s="390"/>
      <c r="G27" s="24"/>
      <c r="H27" s="373" t="s">
        <v>56</v>
      </c>
      <c r="I27" s="373"/>
      <c r="J27" s="373"/>
      <c r="K27" s="373"/>
      <c r="L27" s="373"/>
      <c r="M27" s="373"/>
      <c r="N27" s="373"/>
      <c r="O27" s="25"/>
      <c r="P27" s="25"/>
      <c r="Q27" s="31"/>
      <c r="R27" s="359" t="e">
        <f>(R22+R25)*0.3</f>
        <v>#N/A</v>
      </c>
      <c r="S27" s="377"/>
      <c r="T27" s="377"/>
      <c r="U27" s="378"/>
      <c r="V27" s="374" t="s">
        <v>62</v>
      </c>
      <c r="W27" s="375"/>
      <c r="X27" s="375"/>
      <c r="Y27" s="376"/>
      <c r="AA27" s="74" t="s">
        <v>186</v>
      </c>
      <c r="AB27" s="75">
        <v>20000</v>
      </c>
    </row>
    <row r="28" spans="1:28" ht="21.6" customHeight="1">
      <c r="A28" s="28"/>
      <c r="B28" s="388"/>
      <c r="C28" s="389"/>
      <c r="D28" s="389"/>
      <c r="E28" s="389"/>
      <c r="F28" s="390"/>
      <c r="G28" s="26"/>
      <c r="H28" s="300"/>
      <c r="I28" s="300"/>
      <c r="J28" s="300"/>
      <c r="K28" s="300"/>
      <c r="L28" s="300"/>
      <c r="M28" s="300"/>
      <c r="N28" s="300"/>
      <c r="O28" s="27"/>
      <c r="P28" s="27"/>
      <c r="Q28" s="34"/>
      <c r="R28" s="382"/>
      <c r="S28" s="383"/>
      <c r="T28" s="383"/>
      <c r="U28" s="384"/>
      <c r="V28" s="374"/>
      <c r="W28" s="375"/>
      <c r="X28" s="375"/>
      <c r="Y28" s="376"/>
      <c r="AA28" s="74" t="s">
        <v>184</v>
      </c>
      <c r="AB28" s="75">
        <v>20000</v>
      </c>
    </row>
    <row r="29" spans="1:28" ht="21.6" customHeight="1">
      <c r="A29" s="28"/>
      <c r="B29" s="391" t="s">
        <v>42</v>
      </c>
      <c r="C29" s="392"/>
      <c r="D29" s="392"/>
      <c r="E29" s="392"/>
      <c r="F29" s="393"/>
      <c r="G29" s="24"/>
      <c r="H29" s="373" t="s">
        <v>57</v>
      </c>
      <c r="I29" s="373"/>
      <c r="J29" s="373"/>
      <c r="K29" s="373"/>
      <c r="L29" s="373"/>
      <c r="M29" s="373"/>
      <c r="N29" s="373"/>
      <c r="O29" s="25"/>
      <c r="P29" s="25"/>
      <c r="Q29" s="31"/>
      <c r="R29" s="359" t="e">
        <f>R22+R25+R27</f>
        <v>#N/A</v>
      </c>
      <c r="S29" s="360"/>
      <c r="T29" s="360"/>
      <c r="U29" s="361"/>
      <c r="V29" s="374" t="s">
        <v>62</v>
      </c>
      <c r="W29" s="375"/>
      <c r="X29" s="375"/>
      <c r="Y29" s="376"/>
      <c r="AA29" s="74" t="s">
        <v>185</v>
      </c>
      <c r="AB29" s="75">
        <v>20000</v>
      </c>
    </row>
    <row r="30" spans="1:28" ht="21.6" customHeight="1">
      <c r="A30" s="28"/>
      <c r="B30" s="391"/>
      <c r="C30" s="392"/>
      <c r="D30" s="392"/>
      <c r="E30" s="392"/>
      <c r="F30" s="393"/>
      <c r="G30" s="26"/>
      <c r="H30" s="300"/>
      <c r="I30" s="300"/>
      <c r="J30" s="300"/>
      <c r="K30" s="300"/>
      <c r="L30" s="300"/>
      <c r="M30" s="300"/>
      <c r="N30" s="300"/>
      <c r="O30" s="27"/>
      <c r="P30" s="27"/>
      <c r="Q30" s="34"/>
      <c r="R30" s="365"/>
      <c r="S30" s="366"/>
      <c r="T30" s="366"/>
      <c r="U30" s="367"/>
      <c r="V30" s="374"/>
      <c r="W30" s="375"/>
      <c r="X30" s="375"/>
      <c r="Y30" s="376"/>
      <c r="AA30" s="74" t="s">
        <v>79</v>
      </c>
      <c r="AB30" s="75">
        <v>20000</v>
      </c>
    </row>
    <row r="31" spans="1:28" ht="15" customHeight="1">
      <c r="A31" s="28"/>
      <c r="B31" s="394" t="s">
        <v>158</v>
      </c>
      <c r="C31" s="395"/>
      <c r="D31" s="395"/>
      <c r="E31" s="395"/>
      <c r="F31" s="396"/>
      <c r="G31" s="24"/>
      <c r="H31" s="25"/>
      <c r="I31" s="25"/>
      <c r="J31" s="25"/>
      <c r="K31" s="17" t="s">
        <v>59</v>
      </c>
      <c r="L31" s="17"/>
      <c r="M31" s="17"/>
      <c r="N31" s="17" t="s">
        <v>60</v>
      </c>
      <c r="O31" s="17"/>
      <c r="P31" s="17"/>
      <c r="Q31" s="31"/>
      <c r="R31" s="359" t="e">
        <f>H32*L32*O32</f>
        <v>#N/A</v>
      </c>
      <c r="S31" s="377"/>
      <c r="T31" s="377"/>
      <c r="U31" s="378"/>
      <c r="V31" s="359" t="e">
        <f>R31*1.1</f>
        <v>#N/A</v>
      </c>
      <c r="W31" s="377"/>
      <c r="X31" s="377"/>
      <c r="Y31" s="378"/>
    </row>
    <row r="32" spans="1:28" ht="15" customHeight="1">
      <c r="A32" s="28"/>
      <c r="B32" s="394"/>
      <c r="C32" s="395"/>
      <c r="D32" s="395"/>
      <c r="E32" s="395"/>
      <c r="F32" s="396"/>
      <c r="G32" s="32"/>
      <c r="H32" s="372" t="e">
        <f>R29</f>
        <v>#N/A</v>
      </c>
      <c r="I32" s="238"/>
      <c r="J32" s="238"/>
      <c r="K32" s="4" t="s">
        <v>58</v>
      </c>
      <c r="L32" s="238">
        <f>H17</f>
        <v>1</v>
      </c>
      <c r="M32" s="238"/>
      <c r="N32" s="4" t="s">
        <v>58</v>
      </c>
      <c r="O32" s="238">
        <f>O17</f>
        <v>1</v>
      </c>
      <c r="P32" s="238"/>
      <c r="Q32" s="33"/>
      <c r="R32" s="379"/>
      <c r="S32" s="380"/>
      <c r="T32" s="380"/>
      <c r="U32" s="381"/>
      <c r="V32" s="379"/>
      <c r="W32" s="380"/>
      <c r="X32" s="380"/>
      <c r="Y32" s="381"/>
    </row>
    <row r="33" spans="1:25" ht="9" customHeight="1">
      <c r="A33" s="28"/>
      <c r="B33" s="394"/>
      <c r="C33" s="395"/>
      <c r="D33" s="395"/>
      <c r="E33" s="395"/>
      <c r="F33" s="396"/>
      <c r="G33" s="26"/>
      <c r="H33" s="27"/>
      <c r="I33" s="27"/>
      <c r="J33" s="27"/>
      <c r="K33" s="27"/>
      <c r="L33" s="27"/>
      <c r="M33" s="27"/>
      <c r="N33" s="27"/>
      <c r="O33" s="27"/>
      <c r="P33" s="27"/>
      <c r="Q33" s="34"/>
      <c r="R33" s="382"/>
      <c r="S33" s="383"/>
      <c r="T33" s="383"/>
      <c r="U33" s="384"/>
      <c r="V33" s="382"/>
      <c r="W33" s="383"/>
      <c r="X33" s="383"/>
      <c r="Y33" s="384"/>
    </row>
    <row r="34" spans="1:25" ht="18" customHeight="1">
      <c r="A34" s="36"/>
      <c r="B34" s="24"/>
      <c r="C34" s="25"/>
      <c r="D34" s="25"/>
      <c r="E34" s="25"/>
      <c r="F34" s="25"/>
      <c r="G34" s="25"/>
      <c r="H34" s="25"/>
      <c r="I34" s="25"/>
      <c r="J34" s="25"/>
      <c r="K34" s="25"/>
      <c r="L34" s="25"/>
      <c r="M34" s="25"/>
      <c r="N34" s="25"/>
      <c r="O34" s="25"/>
      <c r="P34" s="25"/>
      <c r="Q34" s="25"/>
      <c r="R34" s="25"/>
      <c r="S34" s="25"/>
      <c r="T34" s="25"/>
      <c r="U34" s="25"/>
      <c r="V34" s="37" t="s">
        <v>63</v>
      </c>
      <c r="W34" s="25"/>
      <c r="X34" s="25"/>
      <c r="Y34" s="29"/>
    </row>
    <row r="35" spans="1:25" ht="12" customHeight="1" thickBot="1">
      <c r="A35" s="41"/>
      <c r="B35" s="40"/>
      <c r="C35" s="38"/>
      <c r="D35" s="38"/>
      <c r="E35" s="38"/>
      <c r="F35" s="38"/>
      <c r="G35" s="38"/>
      <c r="H35" s="38"/>
      <c r="I35" s="38"/>
      <c r="J35" s="38"/>
      <c r="K35" s="38"/>
      <c r="L35" s="38"/>
      <c r="M35" s="38"/>
      <c r="N35" s="38"/>
      <c r="O35" s="38"/>
      <c r="P35" s="38"/>
      <c r="Q35" s="38"/>
      <c r="R35" s="38"/>
      <c r="S35" s="38"/>
      <c r="T35" s="38"/>
      <c r="U35" s="38"/>
      <c r="V35" s="38"/>
      <c r="W35" s="38"/>
      <c r="X35" s="38"/>
      <c r="Y35" s="39"/>
    </row>
    <row r="36" spans="1:25" ht="21.6" customHeight="1">
      <c r="A36" s="351">
        <v>6</v>
      </c>
      <c r="B36" s="353" t="s">
        <v>50</v>
      </c>
      <c r="C36" s="354"/>
      <c r="D36" s="354"/>
      <c r="E36" s="354"/>
      <c r="F36" s="355"/>
      <c r="G36" s="42"/>
      <c r="H36" s="296" t="str">
        <f>初めに入力!D12</f>
        <v>リストから選択</v>
      </c>
      <c r="I36" s="296"/>
      <c r="J36" s="296"/>
      <c r="K36" s="296"/>
      <c r="L36" s="296"/>
      <c r="M36" s="296"/>
      <c r="N36" s="296"/>
      <c r="O36" s="296"/>
      <c r="P36" s="296"/>
      <c r="Q36" s="296"/>
      <c r="R36" s="296"/>
      <c r="S36" s="296"/>
      <c r="T36" s="296"/>
      <c r="U36" s="296"/>
      <c r="V36" s="296"/>
      <c r="W36" s="296"/>
      <c r="X36" s="296"/>
      <c r="Y36" s="297"/>
    </row>
    <row r="37" spans="1:25" ht="21.6" customHeight="1" thickBot="1">
      <c r="A37" s="352"/>
      <c r="B37" s="356"/>
      <c r="C37" s="357"/>
      <c r="D37" s="357"/>
      <c r="E37" s="357"/>
      <c r="F37" s="358"/>
      <c r="G37" s="40"/>
      <c r="H37" s="418"/>
      <c r="I37" s="418"/>
      <c r="J37" s="418"/>
      <c r="K37" s="418"/>
      <c r="L37" s="418"/>
      <c r="M37" s="418"/>
      <c r="N37" s="418"/>
      <c r="O37" s="418"/>
      <c r="P37" s="418"/>
      <c r="Q37" s="418"/>
      <c r="R37" s="418"/>
      <c r="S37" s="418"/>
      <c r="T37" s="418"/>
      <c r="U37" s="418"/>
      <c r="V37" s="418"/>
      <c r="W37" s="418"/>
      <c r="X37" s="418"/>
      <c r="Y37" s="419"/>
    </row>
  </sheetData>
  <mergeCells count="57">
    <mergeCell ref="Q5:R5"/>
    <mergeCell ref="S5:T5"/>
    <mergeCell ref="H36:Y37"/>
    <mergeCell ref="H25:N26"/>
    <mergeCell ref="V25:Y26"/>
    <mergeCell ref="R25:U26"/>
    <mergeCell ref="R27:U28"/>
    <mergeCell ref="F7:T7"/>
    <mergeCell ref="S10:Y10"/>
    <mergeCell ref="B22:F24"/>
    <mergeCell ref="R21:U21"/>
    <mergeCell ref="V21:Y21"/>
    <mergeCell ref="O17:R18"/>
    <mergeCell ref="L17:N18"/>
    <mergeCell ref="H17:J18"/>
    <mergeCell ref="B21:F21"/>
    <mergeCell ref="A12:A13"/>
    <mergeCell ref="A14:A15"/>
    <mergeCell ref="A17:A18"/>
    <mergeCell ref="A19:A20"/>
    <mergeCell ref="G12:Y13"/>
    <mergeCell ref="G14:Y15"/>
    <mergeCell ref="H16:L16"/>
    <mergeCell ref="B12:F13"/>
    <mergeCell ref="B14:F15"/>
    <mergeCell ref="B16:F16"/>
    <mergeCell ref="N16:O16"/>
    <mergeCell ref="P16:R16"/>
    <mergeCell ref="K17:K18"/>
    <mergeCell ref="B17:F18"/>
    <mergeCell ref="B19:F20"/>
    <mergeCell ref="S17:Y18"/>
    <mergeCell ref="G21:Q21"/>
    <mergeCell ref="B25:F26"/>
    <mergeCell ref="B27:F28"/>
    <mergeCell ref="B29:F30"/>
    <mergeCell ref="B31:F33"/>
    <mergeCell ref="A36:A37"/>
    <mergeCell ref="B36:F37"/>
    <mergeCell ref="O32:P32"/>
    <mergeCell ref="R22:U24"/>
    <mergeCell ref="V22:Y24"/>
    <mergeCell ref="I23:M23"/>
    <mergeCell ref="H32:J32"/>
    <mergeCell ref="L32:M32"/>
    <mergeCell ref="H27:N28"/>
    <mergeCell ref="H29:N30"/>
    <mergeCell ref="V27:Y28"/>
    <mergeCell ref="V29:Y30"/>
    <mergeCell ref="V31:Y33"/>
    <mergeCell ref="R29:U30"/>
    <mergeCell ref="R31:U33"/>
    <mergeCell ref="O1:Q1"/>
    <mergeCell ref="O2:Q3"/>
    <mergeCell ref="R1:Y1"/>
    <mergeCell ref="R2:Y2"/>
    <mergeCell ref="R3:Y3"/>
  </mergeCells>
  <phoneticPr fontId="2"/>
  <pageMargins left="0.9055118110236221" right="0.31496062992125984" top="0.74803149606299213" bottom="0.74803149606299213" header="0.31496062992125984" footer="0.31496062992125984"/>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B49A8-4C31-412D-A92E-CD6A38812A9D}">
  <sheetPr>
    <tabColor rgb="FF00FF00"/>
  </sheetPr>
  <dimension ref="A1:X69"/>
  <sheetViews>
    <sheetView showGridLines="0" showZeros="0" view="pageLayout" zoomScaleNormal="100" workbookViewId="0">
      <selection activeCell="N28" sqref="N28:Q29"/>
    </sheetView>
  </sheetViews>
  <sheetFormatPr defaultColWidth="8.69921875" defaultRowHeight="13.2"/>
  <cols>
    <col min="1" max="25" width="3.3984375" style="1" customWidth="1"/>
    <col min="26" max="16384" width="8.69921875" style="1"/>
  </cols>
  <sheetData>
    <row r="1" spans="1:24" ht="15" customHeight="1">
      <c r="A1" s="2" t="s">
        <v>134</v>
      </c>
      <c r="N1" s="58"/>
      <c r="O1" s="184" t="s">
        <v>1</v>
      </c>
      <c r="P1" s="185"/>
      <c r="Q1" s="186"/>
      <c r="R1" s="184" t="str">
        <f>初めに入力!F4</f>
        <v>施設で入力</v>
      </c>
      <c r="S1" s="185"/>
      <c r="T1" s="185"/>
      <c r="U1" s="185"/>
      <c r="V1" s="185"/>
      <c r="W1" s="185"/>
      <c r="X1" s="186"/>
    </row>
    <row r="2" spans="1:24" ht="15" customHeight="1">
      <c r="N2" s="58"/>
      <c r="O2" s="187" t="s">
        <v>2</v>
      </c>
      <c r="P2" s="188"/>
      <c r="Q2" s="189"/>
      <c r="R2" s="184" t="str">
        <f>初めに入力!D4</f>
        <v>リストから選択</v>
      </c>
      <c r="S2" s="185"/>
      <c r="T2" s="185"/>
      <c r="U2" s="185"/>
      <c r="V2" s="185"/>
      <c r="W2" s="185"/>
      <c r="X2" s="186"/>
    </row>
    <row r="3" spans="1:24" ht="15" customHeight="1">
      <c r="N3" s="58"/>
      <c r="O3" s="190"/>
      <c r="P3" s="191"/>
      <c r="Q3" s="192"/>
      <c r="R3" s="184" t="str">
        <f>初めに入力!D5</f>
        <v>リストから選択</v>
      </c>
      <c r="S3" s="185"/>
      <c r="T3" s="185"/>
      <c r="U3" s="185"/>
      <c r="V3" s="185"/>
      <c r="W3" s="185"/>
      <c r="X3" s="186"/>
    </row>
    <row r="4" spans="1:24" ht="10.95" customHeight="1"/>
    <row r="5" spans="1:24" ht="15.6" customHeight="1">
      <c r="P5" s="182" t="s">
        <v>3</v>
      </c>
      <c r="Q5" s="182"/>
      <c r="R5" s="183"/>
      <c r="S5" s="183"/>
      <c r="T5" s="3" t="s">
        <v>153</v>
      </c>
      <c r="U5" s="81"/>
      <c r="V5" s="3" t="s">
        <v>154</v>
      </c>
      <c r="W5" s="81"/>
      <c r="X5" s="3" t="s">
        <v>155</v>
      </c>
    </row>
    <row r="6" spans="1:24" ht="7.95" customHeight="1"/>
    <row r="7" spans="1:24" ht="17.399999999999999" customHeight="1">
      <c r="F7" s="193" t="s">
        <v>193</v>
      </c>
      <c r="G7" s="193"/>
      <c r="H7" s="193"/>
      <c r="I7" s="193"/>
      <c r="J7" s="193"/>
      <c r="K7" s="193"/>
      <c r="L7" s="193"/>
      <c r="M7" s="193"/>
      <c r="N7" s="193"/>
      <c r="O7" s="193"/>
      <c r="P7" s="193"/>
      <c r="Q7" s="193"/>
      <c r="R7" s="193"/>
      <c r="S7" s="193"/>
      <c r="T7" s="193"/>
    </row>
    <row r="8" spans="1:24" ht="10.95" customHeight="1"/>
    <row r="9" spans="1:24" ht="15.6" customHeight="1">
      <c r="A9" s="5" t="s">
        <v>5</v>
      </c>
    </row>
    <row r="10" spans="1:24" ht="15.6" customHeight="1">
      <c r="A10" s="5" t="s">
        <v>6</v>
      </c>
    </row>
    <row r="11" spans="1:24" ht="10.95" customHeight="1"/>
    <row r="12" spans="1:24" ht="16.2" customHeight="1">
      <c r="N12" s="5" t="s">
        <v>7</v>
      </c>
    </row>
    <row r="13" spans="1:24" ht="18.600000000000001" customHeight="1">
      <c r="O13" s="219">
        <f>初めに入力!D15</f>
        <v>0</v>
      </c>
      <c r="P13" s="219"/>
      <c r="Q13" s="219"/>
      <c r="R13" s="219"/>
      <c r="S13" s="219"/>
      <c r="T13" s="219"/>
      <c r="U13" s="219"/>
      <c r="V13" s="219"/>
      <c r="W13" s="219"/>
      <c r="X13" s="219"/>
    </row>
    <row r="14" spans="1:24" ht="18.600000000000001" customHeight="1">
      <c r="O14" s="219">
        <f>初めに入力!F17</f>
        <v>0</v>
      </c>
      <c r="P14" s="219"/>
      <c r="Q14" s="219"/>
      <c r="R14" s="219"/>
      <c r="S14" s="219"/>
      <c r="T14" s="219"/>
      <c r="U14" s="219"/>
      <c r="V14" s="219"/>
      <c r="W14" s="219"/>
      <c r="X14" s="219"/>
    </row>
    <row r="15" spans="1:24" ht="19.2" customHeight="1">
      <c r="O15" s="5"/>
      <c r="P15" s="5"/>
      <c r="Q15" s="219">
        <f>初めに入力!D17</f>
        <v>0</v>
      </c>
      <c r="R15" s="219"/>
      <c r="S15" s="219"/>
      <c r="T15" s="219"/>
      <c r="U15" s="219"/>
      <c r="V15" s="219"/>
      <c r="W15" s="219"/>
      <c r="X15" s="219"/>
    </row>
    <row r="16" spans="1:24" ht="10.95" customHeight="1"/>
    <row r="17" spans="1:24" ht="15.6" customHeight="1">
      <c r="A17" s="5" t="s">
        <v>114</v>
      </c>
    </row>
    <row r="18" spans="1:24" ht="8.4" customHeight="1"/>
    <row r="19" spans="1:24" ht="15.6" customHeight="1">
      <c r="M19" s="5" t="s">
        <v>9</v>
      </c>
    </row>
    <row r="20" spans="1:24" ht="7.95" customHeight="1" thickBot="1"/>
    <row r="21" spans="1:24" ht="30" customHeight="1" thickBot="1">
      <c r="A21" s="438" t="s">
        <v>170</v>
      </c>
      <c r="B21" s="439"/>
      <c r="C21" s="439"/>
      <c r="D21" s="439"/>
      <c r="E21" s="439"/>
      <c r="F21" s="440">
        <f>初めに入力!D7</f>
        <v>0</v>
      </c>
      <c r="G21" s="441"/>
      <c r="H21" s="441"/>
      <c r="I21" s="441"/>
      <c r="J21" s="441"/>
      <c r="K21" s="441"/>
      <c r="L21" s="441"/>
      <c r="M21" s="441"/>
      <c r="N21" s="442"/>
      <c r="O21" s="289" t="s">
        <v>10</v>
      </c>
      <c r="P21" s="290"/>
      <c r="Q21" s="221">
        <f>初めに入力!F7</f>
        <v>0</v>
      </c>
      <c r="R21" s="222"/>
      <c r="S21" s="222"/>
      <c r="T21" s="222"/>
      <c r="U21" s="222"/>
      <c r="V21" s="222"/>
      <c r="W21" s="222"/>
      <c r="X21" s="291"/>
    </row>
    <row r="22" spans="1:24" ht="19.2" customHeight="1">
      <c r="A22" s="196" t="s">
        <v>11</v>
      </c>
      <c r="B22" s="214"/>
      <c r="C22" s="214"/>
      <c r="D22" s="214"/>
      <c r="E22" s="215"/>
      <c r="F22" s="329">
        <f>初めに入力!D8</f>
        <v>0</v>
      </c>
      <c r="G22" s="239"/>
      <c r="H22" s="239"/>
      <c r="I22" s="239"/>
      <c r="J22" s="239"/>
      <c r="K22" s="239"/>
      <c r="L22" s="239"/>
      <c r="M22" s="239"/>
      <c r="N22" s="239"/>
      <c r="O22" s="239"/>
      <c r="P22" s="239"/>
      <c r="Q22" s="239"/>
      <c r="R22" s="239"/>
      <c r="S22" s="239"/>
      <c r="T22" s="239"/>
      <c r="U22" s="239"/>
      <c r="V22" s="239"/>
      <c r="W22" s="239"/>
      <c r="X22" s="240"/>
    </row>
    <row r="23" spans="1:24" ht="15" customHeight="1">
      <c r="A23" s="255"/>
      <c r="B23" s="256"/>
      <c r="C23" s="256"/>
      <c r="D23" s="256"/>
      <c r="E23" s="257"/>
      <c r="F23" s="330"/>
      <c r="G23" s="305"/>
      <c r="H23" s="305"/>
      <c r="I23" s="305"/>
      <c r="J23" s="305"/>
      <c r="K23" s="305"/>
      <c r="L23" s="305"/>
      <c r="M23" s="305"/>
      <c r="N23" s="305"/>
      <c r="O23" s="305"/>
      <c r="P23" s="305"/>
      <c r="Q23" s="305"/>
      <c r="R23" s="305"/>
      <c r="S23" s="305"/>
      <c r="T23" s="305"/>
      <c r="U23" s="305"/>
      <c r="V23" s="305"/>
      <c r="W23" s="305"/>
      <c r="X23" s="306"/>
    </row>
    <row r="24" spans="1:24" ht="15" customHeight="1" thickBot="1">
      <c r="A24" s="216"/>
      <c r="B24" s="217"/>
      <c r="C24" s="217"/>
      <c r="D24" s="217"/>
      <c r="E24" s="218"/>
      <c r="F24" s="331"/>
      <c r="G24" s="246"/>
      <c r="H24" s="246"/>
      <c r="I24" s="246"/>
      <c r="J24" s="246"/>
      <c r="K24" s="246"/>
      <c r="L24" s="246"/>
      <c r="M24" s="246"/>
      <c r="N24" s="246"/>
      <c r="O24" s="246"/>
      <c r="P24" s="246"/>
      <c r="Q24" s="246"/>
      <c r="R24" s="246"/>
      <c r="S24" s="246"/>
      <c r="T24" s="246"/>
      <c r="U24" s="246"/>
      <c r="V24" s="246"/>
      <c r="W24" s="246"/>
      <c r="X24" s="247"/>
    </row>
    <row r="25" spans="1:24" ht="16.95" customHeight="1">
      <c r="A25" s="241" t="s">
        <v>172</v>
      </c>
      <c r="B25" s="316"/>
      <c r="C25" s="316"/>
      <c r="D25" s="316"/>
      <c r="E25" s="317"/>
      <c r="F25" s="242" t="s">
        <v>196</v>
      </c>
      <c r="G25" s="243"/>
      <c r="H25" s="239">
        <f>初めに入力!F10</f>
        <v>0</v>
      </c>
      <c r="I25" s="239"/>
      <c r="J25" s="239"/>
      <c r="K25" s="239"/>
      <c r="L25" s="239"/>
      <c r="M25" s="239"/>
      <c r="N25" s="242" t="s">
        <v>73</v>
      </c>
      <c r="O25" s="243"/>
      <c r="P25" s="239">
        <f>初めに入力!D10</f>
        <v>0</v>
      </c>
      <c r="Q25" s="239"/>
      <c r="R25" s="239"/>
      <c r="S25" s="239"/>
      <c r="T25" s="239"/>
      <c r="U25" s="239"/>
      <c r="V25" s="239"/>
      <c r="W25" s="239"/>
      <c r="X25" s="240"/>
    </row>
    <row r="26" spans="1:24" ht="16.95" customHeight="1" thickBot="1">
      <c r="A26" s="321"/>
      <c r="B26" s="322"/>
      <c r="C26" s="322"/>
      <c r="D26" s="322"/>
      <c r="E26" s="323"/>
      <c r="F26" s="244"/>
      <c r="G26" s="245"/>
      <c r="H26" s="246"/>
      <c r="I26" s="246"/>
      <c r="J26" s="246"/>
      <c r="K26" s="246"/>
      <c r="L26" s="246"/>
      <c r="M26" s="246"/>
      <c r="N26" s="244"/>
      <c r="O26" s="245"/>
      <c r="P26" s="246"/>
      <c r="Q26" s="246"/>
      <c r="R26" s="246"/>
      <c r="S26" s="246"/>
      <c r="T26" s="246"/>
      <c r="U26" s="246"/>
      <c r="V26" s="246"/>
      <c r="W26" s="246"/>
      <c r="X26" s="247"/>
    </row>
    <row r="27" spans="1:24" ht="6.6" customHeight="1">
      <c r="A27" s="241" t="s">
        <v>39</v>
      </c>
      <c r="B27" s="214"/>
      <c r="C27" s="214"/>
      <c r="D27" s="214"/>
      <c r="E27" s="215"/>
      <c r="F27" s="233"/>
      <c r="G27" s="9"/>
      <c r="H27" s="9"/>
      <c r="I27" s="9"/>
      <c r="J27" s="236" t="s">
        <v>44</v>
      </c>
      <c r="K27" s="236" t="s">
        <v>45</v>
      </c>
      <c r="L27" s="236"/>
      <c r="M27" s="236"/>
      <c r="N27" s="9"/>
      <c r="O27" s="9"/>
      <c r="P27" s="9"/>
      <c r="Q27" s="9"/>
      <c r="R27" s="296" t="s">
        <v>46</v>
      </c>
      <c r="S27" s="296"/>
      <c r="T27" s="296"/>
      <c r="U27" s="296"/>
      <c r="V27" s="296"/>
      <c r="W27" s="296"/>
      <c r="X27" s="297"/>
    </row>
    <row r="28" spans="1:24" ht="18" customHeight="1">
      <c r="A28" s="255"/>
      <c r="B28" s="256"/>
      <c r="C28" s="256"/>
      <c r="D28" s="256"/>
      <c r="E28" s="257"/>
      <c r="F28" s="234"/>
      <c r="G28" s="454"/>
      <c r="H28" s="454"/>
      <c r="I28" s="454"/>
      <c r="J28" s="237"/>
      <c r="K28" s="237"/>
      <c r="L28" s="237"/>
      <c r="M28" s="237"/>
      <c r="N28" s="454"/>
      <c r="O28" s="454"/>
      <c r="P28" s="454"/>
      <c r="Q28" s="454"/>
      <c r="R28" s="298"/>
      <c r="S28" s="298"/>
      <c r="T28" s="298"/>
      <c r="U28" s="298"/>
      <c r="V28" s="298"/>
      <c r="W28" s="298"/>
      <c r="X28" s="299"/>
    </row>
    <row r="29" spans="1:24" ht="18" customHeight="1">
      <c r="A29" s="255"/>
      <c r="B29" s="256"/>
      <c r="C29" s="256"/>
      <c r="D29" s="256"/>
      <c r="E29" s="257"/>
      <c r="F29" s="234"/>
      <c r="G29" s="252"/>
      <c r="H29" s="252"/>
      <c r="I29" s="252"/>
      <c r="J29" s="237"/>
      <c r="K29" s="237"/>
      <c r="L29" s="237"/>
      <c r="M29" s="237"/>
      <c r="N29" s="252"/>
      <c r="O29" s="252"/>
      <c r="P29" s="252"/>
      <c r="Q29" s="252"/>
      <c r="R29" s="298"/>
      <c r="S29" s="298"/>
      <c r="T29" s="298"/>
      <c r="U29" s="298"/>
      <c r="V29" s="298"/>
      <c r="W29" s="298"/>
      <c r="X29" s="299"/>
    </row>
    <row r="30" spans="1:24" ht="6" customHeight="1">
      <c r="A30" s="450"/>
      <c r="B30" s="451"/>
      <c r="C30" s="451"/>
      <c r="D30" s="451"/>
      <c r="E30" s="452"/>
      <c r="F30" s="235"/>
      <c r="G30" s="27"/>
      <c r="H30" s="27"/>
      <c r="I30" s="27"/>
      <c r="J30" s="238"/>
      <c r="K30" s="238"/>
      <c r="L30" s="238"/>
      <c r="M30" s="238"/>
      <c r="N30" s="27"/>
      <c r="O30" s="27"/>
      <c r="P30" s="27"/>
      <c r="Q30" s="27"/>
      <c r="R30" s="300"/>
      <c r="S30" s="300"/>
      <c r="T30" s="300"/>
      <c r="U30" s="300"/>
      <c r="V30" s="300"/>
      <c r="W30" s="300"/>
      <c r="X30" s="301"/>
    </row>
    <row r="31" spans="1:24" ht="21" customHeight="1">
      <c r="A31" s="447" t="s">
        <v>115</v>
      </c>
      <c r="B31" s="448"/>
      <c r="C31" s="448"/>
      <c r="D31" s="448"/>
      <c r="E31" s="449"/>
      <c r="F31" s="16" t="s">
        <v>116</v>
      </c>
      <c r="G31" s="47"/>
      <c r="H31" s="47"/>
      <c r="I31" s="47"/>
      <c r="J31" s="47"/>
      <c r="K31" s="17"/>
      <c r="L31" s="17"/>
      <c r="M31" s="17"/>
      <c r="N31" s="17"/>
      <c r="O31" s="17"/>
      <c r="P31" s="17"/>
      <c r="Q31" s="17"/>
      <c r="R31" s="17"/>
      <c r="S31" s="17"/>
      <c r="T31" s="17"/>
      <c r="U31" s="17"/>
      <c r="V31" s="17"/>
      <c r="W31" s="17"/>
      <c r="X31" s="18"/>
    </row>
    <row r="32" spans="1:24" ht="21" customHeight="1">
      <c r="A32" s="447"/>
      <c r="B32" s="448"/>
      <c r="C32" s="448"/>
      <c r="D32" s="448"/>
      <c r="E32" s="449"/>
      <c r="F32" s="43"/>
      <c r="G32" s="3"/>
      <c r="H32" s="3"/>
      <c r="I32" s="3" t="s">
        <v>117</v>
      </c>
      <c r="J32" s="3"/>
      <c r="K32" s="3"/>
      <c r="L32" s="446"/>
      <c r="M32" s="446"/>
      <c r="N32" s="3" t="s">
        <v>44</v>
      </c>
      <c r="O32" s="3"/>
      <c r="P32" s="3" t="s">
        <v>118</v>
      </c>
      <c r="Q32" s="3"/>
      <c r="R32" s="3"/>
      <c r="S32" s="3"/>
      <c r="T32" s="446"/>
      <c r="U32" s="446"/>
      <c r="V32" s="3" t="s">
        <v>119</v>
      </c>
      <c r="W32" s="3"/>
      <c r="X32" s="44"/>
    </row>
    <row r="33" spans="1:24" ht="21" customHeight="1">
      <c r="A33" s="447"/>
      <c r="B33" s="448"/>
      <c r="C33" s="448"/>
      <c r="D33" s="448"/>
      <c r="E33" s="449"/>
      <c r="F33" s="43" t="s">
        <v>120</v>
      </c>
      <c r="G33" s="3"/>
      <c r="H33" s="3"/>
      <c r="I33" s="3"/>
      <c r="J33" s="3"/>
      <c r="K33" s="3"/>
      <c r="L33" s="6"/>
      <c r="M33" s="6"/>
      <c r="N33" s="6"/>
      <c r="O33" s="6"/>
      <c r="P33" s="6"/>
      <c r="Q33" s="6"/>
      <c r="R33" s="6"/>
      <c r="S33" s="6"/>
      <c r="T33" s="6"/>
      <c r="U33" s="6"/>
      <c r="V33" s="6"/>
      <c r="W33" s="3"/>
      <c r="X33" s="44"/>
    </row>
    <row r="34" spans="1:24" ht="21" customHeight="1">
      <c r="A34" s="447"/>
      <c r="B34" s="448"/>
      <c r="C34" s="448"/>
      <c r="D34" s="448"/>
      <c r="E34" s="449"/>
      <c r="F34" s="43"/>
      <c r="G34" s="3"/>
      <c r="H34" s="3"/>
      <c r="I34" s="3" t="s">
        <v>117</v>
      </c>
      <c r="J34" s="3"/>
      <c r="K34" s="3"/>
      <c r="L34" s="446"/>
      <c r="M34" s="446"/>
      <c r="N34" s="6" t="s">
        <v>44</v>
      </c>
      <c r="P34" s="3" t="s">
        <v>118</v>
      </c>
      <c r="Q34" s="6"/>
      <c r="R34" s="6"/>
      <c r="S34" s="6"/>
      <c r="T34" s="446"/>
      <c r="U34" s="446"/>
      <c r="V34" s="6" t="s">
        <v>119</v>
      </c>
      <c r="W34" s="3"/>
      <c r="X34" s="44"/>
    </row>
    <row r="35" spans="1:24" ht="21" customHeight="1">
      <c r="A35" s="447"/>
      <c r="B35" s="448"/>
      <c r="C35" s="448"/>
      <c r="D35" s="448"/>
      <c r="E35" s="449"/>
      <c r="F35" s="43"/>
      <c r="G35" s="3"/>
      <c r="H35" s="3"/>
      <c r="I35" s="3"/>
      <c r="J35" s="3"/>
      <c r="K35" s="3"/>
      <c r="L35" s="6"/>
      <c r="M35" s="6"/>
      <c r="N35" s="182" t="s">
        <v>161</v>
      </c>
      <c r="O35" s="182"/>
      <c r="P35" s="454"/>
      <c r="Q35" s="454"/>
      <c r="R35" s="6" t="s">
        <v>153</v>
      </c>
      <c r="S35" s="88"/>
      <c r="T35" s="6" t="s">
        <v>154</v>
      </c>
      <c r="U35" s="88"/>
      <c r="V35" s="6" t="s">
        <v>155</v>
      </c>
      <c r="W35" s="3" t="s">
        <v>121</v>
      </c>
      <c r="X35" s="44"/>
    </row>
    <row r="36" spans="1:24" ht="10.199999999999999" customHeight="1" thickBot="1">
      <c r="A36" s="447"/>
      <c r="B36" s="448"/>
      <c r="C36" s="448"/>
      <c r="D36" s="448"/>
      <c r="E36" s="449"/>
      <c r="F36" s="43"/>
      <c r="G36" s="3"/>
      <c r="H36" s="3"/>
      <c r="I36" s="3"/>
      <c r="J36" s="3"/>
      <c r="K36" s="3"/>
      <c r="L36" s="6"/>
      <c r="M36" s="6"/>
      <c r="N36" s="6"/>
      <c r="O36" s="6"/>
      <c r="P36" s="6"/>
      <c r="Q36" s="4"/>
      <c r="R36" s="4"/>
      <c r="S36" s="4"/>
      <c r="T36" s="4"/>
      <c r="U36" s="4"/>
      <c r="V36" s="4"/>
      <c r="W36" s="3"/>
      <c r="X36" s="44"/>
    </row>
    <row r="37" spans="1:24" ht="24" customHeight="1" thickBot="1">
      <c r="A37" s="443" t="s">
        <v>240</v>
      </c>
      <c r="B37" s="444"/>
      <c r="C37" s="444"/>
      <c r="D37" s="444"/>
      <c r="E37" s="445"/>
      <c r="F37" s="73"/>
      <c r="G37" s="453" t="s">
        <v>181</v>
      </c>
      <c r="H37" s="453"/>
      <c r="I37" s="453"/>
      <c r="J37" s="453"/>
      <c r="K37" s="453"/>
      <c r="L37" s="453" t="s">
        <v>182</v>
      </c>
      <c r="M37" s="453"/>
      <c r="N37" s="72" t="s">
        <v>3</v>
      </c>
      <c r="O37" s="72"/>
      <c r="P37" s="455"/>
      <c r="Q37" s="455"/>
      <c r="R37" s="52" t="s">
        <v>153</v>
      </c>
      <c r="S37" s="87"/>
      <c r="T37" s="52" t="s">
        <v>154</v>
      </c>
      <c r="U37" s="87"/>
      <c r="V37" s="52" t="s">
        <v>155</v>
      </c>
      <c r="W37" s="52"/>
      <c r="X37" s="53"/>
    </row>
    <row r="38" spans="1:24" ht="15" customHeight="1">
      <c r="A38" s="241" t="s">
        <v>122</v>
      </c>
      <c r="B38" s="316"/>
      <c r="C38" s="316"/>
      <c r="D38" s="316"/>
      <c r="E38" s="317"/>
      <c r="F38" s="20"/>
      <c r="G38" s="225" t="str">
        <f>初めに入力!D12</f>
        <v>リストから選択</v>
      </c>
      <c r="H38" s="225"/>
      <c r="I38" s="225"/>
      <c r="J38" s="225"/>
      <c r="K38" s="225"/>
      <c r="L38" s="225"/>
      <c r="M38" s="225"/>
      <c r="N38" s="225"/>
      <c r="O38" s="225"/>
      <c r="P38" s="225"/>
      <c r="Q38" s="225"/>
      <c r="R38" s="8"/>
      <c r="S38" s="8"/>
      <c r="T38" s="8"/>
      <c r="U38" s="8"/>
      <c r="V38" s="8"/>
      <c r="W38" s="8"/>
      <c r="X38" s="11"/>
    </row>
    <row r="39" spans="1:24" ht="15" customHeight="1" thickBot="1">
      <c r="A39" s="321"/>
      <c r="B39" s="322"/>
      <c r="C39" s="322"/>
      <c r="D39" s="322"/>
      <c r="E39" s="323"/>
      <c r="F39" s="19"/>
      <c r="G39" s="227"/>
      <c r="H39" s="227"/>
      <c r="I39" s="227"/>
      <c r="J39" s="227"/>
      <c r="K39" s="227"/>
      <c r="L39" s="227"/>
      <c r="M39" s="227"/>
      <c r="N39" s="227"/>
      <c r="O39" s="227"/>
      <c r="P39" s="227"/>
      <c r="Q39" s="227"/>
      <c r="R39" s="12"/>
      <c r="S39" s="12"/>
      <c r="T39" s="12"/>
      <c r="U39" s="12"/>
      <c r="V39" s="12"/>
      <c r="W39" s="12"/>
      <c r="X39" s="13"/>
    </row>
    <row r="40" spans="1:24" ht="24" customHeight="1">
      <c r="A40" s="426" t="s">
        <v>123</v>
      </c>
      <c r="B40" s="354"/>
      <c r="C40" s="354"/>
      <c r="D40" s="354"/>
      <c r="E40" s="355"/>
      <c r="F40" s="431"/>
      <c r="G40" s="432"/>
      <c r="H40" s="432"/>
      <c r="I40" s="432"/>
      <c r="J40" s="432"/>
      <c r="K40" s="432"/>
      <c r="L40" s="432"/>
      <c r="M40" s="432"/>
      <c r="N40" s="432"/>
      <c r="O40" s="432"/>
      <c r="P40" s="432"/>
      <c r="Q40" s="432"/>
      <c r="R40" s="432"/>
      <c r="S40" s="432"/>
      <c r="T40" s="432"/>
      <c r="U40" s="432"/>
      <c r="V40" s="432"/>
      <c r="W40" s="432"/>
      <c r="X40" s="433"/>
    </row>
    <row r="41" spans="1:24" ht="24" customHeight="1">
      <c r="A41" s="427"/>
      <c r="B41" s="428"/>
      <c r="C41" s="428"/>
      <c r="D41" s="428"/>
      <c r="E41" s="429"/>
      <c r="F41" s="434"/>
      <c r="G41" s="435"/>
      <c r="H41" s="435"/>
      <c r="I41" s="435"/>
      <c r="J41" s="435"/>
      <c r="K41" s="435"/>
      <c r="L41" s="435"/>
      <c r="M41" s="435"/>
      <c r="N41" s="435"/>
      <c r="O41" s="435"/>
      <c r="P41" s="435"/>
      <c r="Q41" s="435"/>
      <c r="R41" s="435"/>
      <c r="S41" s="435"/>
      <c r="T41" s="435"/>
      <c r="U41" s="435"/>
      <c r="V41" s="435"/>
      <c r="W41" s="435"/>
      <c r="X41" s="436"/>
    </row>
    <row r="42" spans="1:24" ht="24" customHeight="1">
      <c r="A42" s="427"/>
      <c r="B42" s="428"/>
      <c r="C42" s="428"/>
      <c r="D42" s="428"/>
      <c r="E42" s="429"/>
      <c r="F42" s="434"/>
      <c r="G42" s="435"/>
      <c r="H42" s="435"/>
      <c r="I42" s="435"/>
      <c r="J42" s="435"/>
      <c r="K42" s="435"/>
      <c r="L42" s="435"/>
      <c r="M42" s="435"/>
      <c r="N42" s="435"/>
      <c r="O42" s="435"/>
      <c r="P42" s="435"/>
      <c r="Q42" s="435"/>
      <c r="R42" s="435"/>
      <c r="S42" s="435"/>
      <c r="T42" s="435"/>
      <c r="U42" s="435"/>
      <c r="V42" s="435"/>
      <c r="W42" s="435"/>
      <c r="X42" s="436"/>
    </row>
    <row r="43" spans="1:24" ht="24" customHeight="1" thickBot="1">
      <c r="A43" s="430"/>
      <c r="B43" s="357"/>
      <c r="C43" s="357"/>
      <c r="D43" s="357"/>
      <c r="E43" s="358"/>
      <c r="F43" s="437"/>
      <c r="G43" s="302"/>
      <c r="H43" s="302"/>
      <c r="I43" s="302"/>
      <c r="J43" s="302"/>
      <c r="K43" s="302"/>
      <c r="L43" s="302"/>
      <c r="M43" s="302"/>
      <c r="N43" s="302"/>
      <c r="O43" s="302"/>
      <c r="P43" s="302"/>
      <c r="Q43" s="302"/>
      <c r="R43" s="302"/>
      <c r="S43" s="302"/>
      <c r="T43" s="302"/>
      <c r="U43" s="302"/>
      <c r="V43" s="302"/>
      <c r="W43" s="302"/>
      <c r="X43" s="347"/>
    </row>
    <row r="44" spans="1:24" ht="21" customHeight="1">
      <c r="A44" s="241" t="s">
        <v>19</v>
      </c>
      <c r="B44" s="316"/>
      <c r="C44" s="316"/>
      <c r="D44" s="316"/>
      <c r="E44" s="317"/>
      <c r="F44" s="49" t="s">
        <v>20</v>
      </c>
      <c r="G44" s="8"/>
      <c r="H44" s="225">
        <f>初めに入力!D22</f>
        <v>0</v>
      </c>
      <c r="I44" s="225"/>
      <c r="J44" s="225"/>
      <c r="K44" s="225"/>
      <c r="L44" s="225"/>
      <c r="M44" s="225"/>
      <c r="N44" s="225"/>
      <c r="O44" s="225"/>
      <c r="P44" s="225"/>
      <c r="Q44" s="225"/>
      <c r="R44" s="225"/>
      <c r="S44" s="225"/>
      <c r="T44" s="225"/>
      <c r="U44" s="225"/>
      <c r="V44" s="225"/>
      <c r="W44" s="225"/>
      <c r="X44" s="324"/>
    </row>
    <row r="45" spans="1:24" ht="15" customHeight="1">
      <c r="A45" s="318"/>
      <c r="B45" s="319"/>
      <c r="C45" s="319"/>
      <c r="D45" s="319"/>
      <c r="E45" s="320"/>
      <c r="F45" s="21" t="s">
        <v>32</v>
      </c>
      <c r="G45" s="3"/>
      <c r="H45" s="325">
        <f>初めに入力!D20</f>
        <v>0</v>
      </c>
      <c r="I45" s="325"/>
      <c r="J45" s="325"/>
      <c r="K45" s="325"/>
      <c r="L45" s="325"/>
      <c r="M45" s="325"/>
      <c r="N45" s="325"/>
      <c r="O45" s="325"/>
      <c r="P45" s="325"/>
      <c r="Q45" s="325"/>
      <c r="R45" s="325"/>
      <c r="S45" s="325"/>
      <c r="T45" s="325"/>
      <c r="U45" s="325"/>
      <c r="V45" s="325"/>
      <c r="W45" s="325"/>
      <c r="X45" s="326"/>
    </row>
    <row r="46" spans="1:24" ht="15" customHeight="1">
      <c r="A46" s="318"/>
      <c r="B46" s="319"/>
      <c r="C46" s="319"/>
      <c r="D46" s="319"/>
      <c r="E46" s="320"/>
      <c r="F46" s="21" t="s">
        <v>34</v>
      </c>
      <c r="G46" s="3"/>
      <c r="H46" s="6"/>
      <c r="I46" s="280">
        <f>初めに入力!D21</f>
        <v>0</v>
      </c>
      <c r="J46" s="280"/>
      <c r="K46" s="280"/>
      <c r="L46" s="280"/>
      <c r="M46" s="280"/>
      <c r="N46" s="280"/>
      <c r="O46" s="280"/>
      <c r="P46" s="280"/>
      <c r="Q46" s="280"/>
      <c r="R46" s="280"/>
      <c r="S46" s="280"/>
      <c r="T46" s="280"/>
      <c r="U46" s="280"/>
      <c r="V46" s="280"/>
      <c r="W46" s="280"/>
      <c r="X46" s="281"/>
    </row>
    <row r="47" spans="1:24" ht="15" customHeight="1">
      <c r="A47" s="318"/>
      <c r="B47" s="319"/>
      <c r="C47" s="319"/>
      <c r="D47" s="319"/>
      <c r="E47" s="320"/>
      <c r="F47" s="283" t="s">
        <v>33</v>
      </c>
      <c r="G47" s="284"/>
      <c r="H47" s="280" t="str">
        <f>初めに入力!D24</f>
        <v>〒</v>
      </c>
      <c r="I47" s="280"/>
      <c r="J47" s="280"/>
      <c r="K47" s="280"/>
      <c r="L47" s="280"/>
      <c r="M47" s="280"/>
      <c r="N47" s="280"/>
      <c r="O47" s="280"/>
      <c r="P47" s="280"/>
      <c r="Q47" s="280"/>
      <c r="R47" s="280"/>
      <c r="S47" s="280"/>
      <c r="T47" s="280"/>
      <c r="U47" s="280"/>
      <c r="V47" s="280"/>
      <c r="W47" s="280"/>
      <c r="X47" s="281"/>
    </row>
    <row r="48" spans="1:24" ht="15" customHeight="1">
      <c r="A48" s="318"/>
      <c r="B48" s="319"/>
      <c r="C48" s="319"/>
      <c r="D48" s="319"/>
      <c r="E48" s="320"/>
      <c r="F48" s="283"/>
      <c r="G48" s="284"/>
      <c r="H48" s="280">
        <f>初めに入力!D25</f>
        <v>0</v>
      </c>
      <c r="I48" s="280"/>
      <c r="J48" s="280"/>
      <c r="K48" s="280"/>
      <c r="L48" s="280"/>
      <c r="M48" s="280"/>
      <c r="N48" s="280"/>
      <c r="O48" s="280"/>
      <c r="P48" s="280"/>
      <c r="Q48" s="280"/>
      <c r="R48" s="280"/>
      <c r="S48" s="280"/>
      <c r="T48" s="280"/>
      <c r="U48" s="280"/>
      <c r="V48" s="280"/>
      <c r="W48" s="280"/>
      <c r="X48" s="281"/>
    </row>
    <row r="49" spans="1:24" ht="15" customHeight="1">
      <c r="A49" s="318"/>
      <c r="B49" s="319"/>
      <c r="C49" s="319"/>
      <c r="D49" s="319"/>
      <c r="E49" s="320"/>
      <c r="F49" s="327" t="s">
        <v>21</v>
      </c>
      <c r="G49" s="328"/>
      <c r="H49" s="280">
        <f>初めに入力!F22</f>
        <v>0</v>
      </c>
      <c r="I49" s="280"/>
      <c r="J49" s="280"/>
      <c r="K49" s="280"/>
      <c r="L49" s="280"/>
      <c r="M49" s="280"/>
      <c r="N49" s="280"/>
      <c r="O49" s="328" t="s">
        <v>22</v>
      </c>
      <c r="P49" s="328"/>
      <c r="Q49" s="280">
        <f>初めに入力!F23</f>
        <v>0</v>
      </c>
      <c r="R49" s="280"/>
      <c r="S49" s="280"/>
      <c r="T49" s="280"/>
      <c r="U49" s="280"/>
      <c r="V49" s="280"/>
      <c r="W49" s="280"/>
      <c r="X49" s="281"/>
    </row>
    <row r="50" spans="1:24" ht="15" customHeight="1" thickBot="1">
      <c r="A50" s="321"/>
      <c r="B50" s="322"/>
      <c r="C50" s="322"/>
      <c r="D50" s="322"/>
      <c r="E50" s="323"/>
      <c r="F50" s="259" t="s">
        <v>23</v>
      </c>
      <c r="G50" s="260"/>
      <c r="H50" s="261">
        <f>初めに入力!D23</f>
        <v>0</v>
      </c>
      <c r="I50" s="261"/>
      <c r="J50" s="261"/>
      <c r="K50" s="261"/>
      <c r="L50" s="261"/>
      <c r="M50" s="261"/>
      <c r="N50" s="261"/>
      <c r="O50" s="261"/>
      <c r="P50" s="261"/>
      <c r="Q50" s="261"/>
      <c r="R50" s="261"/>
      <c r="S50" s="261"/>
      <c r="T50" s="261"/>
      <c r="U50" s="261"/>
      <c r="V50" s="261"/>
      <c r="W50" s="261"/>
      <c r="X50" s="262"/>
    </row>
    <row r="51" spans="1:24" ht="10.95" customHeight="1">
      <c r="A51" s="3"/>
      <c r="B51" s="3"/>
      <c r="C51" s="3"/>
      <c r="D51" s="3"/>
      <c r="E51" s="3"/>
      <c r="F51" s="3"/>
      <c r="G51" s="3"/>
      <c r="H51" s="3"/>
      <c r="I51" s="3"/>
      <c r="J51" s="3"/>
      <c r="K51" s="3"/>
      <c r="L51" s="3"/>
      <c r="M51" s="3"/>
      <c r="N51" s="3"/>
      <c r="O51" s="3"/>
      <c r="P51" s="3"/>
      <c r="Q51" s="3"/>
      <c r="R51" s="3"/>
      <c r="S51" s="3"/>
      <c r="T51" s="3"/>
      <c r="U51" s="3"/>
      <c r="V51" s="3"/>
      <c r="W51" s="3"/>
      <c r="X51" s="3"/>
    </row>
    <row r="52" spans="1:24">
      <c r="A52" s="3"/>
      <c r="B52" s="3"/>
      <c r="C52" s="3"/>
      <c r="D52" s="3"/>
      <c r="E52" s="3"/>
      <c r="F52" s="3"/>
      <c r="G52" s="3"/>
      <c r="H52" s="3"/>
      <c r="I52" s="3"/>
      <c r="J52" s="3"/>
      <c r="K52" s="3"/>
      <c r="L52" s="3"/>
      <c r="M52" s="3"/>
      <c r="N52" s="3"/>
      <c r="O52" s="3"/>
      <c r="P52" s="3"/>
      <c r="Q52" s="3"/>
      <c r="R52" s="3"/>
      <c r="S52" s="3"/>
      <c r="T52" s="3"/>
      <c r="U52" s="3"/>
      <c r="V52" s="3"/>
      <c r="W52" s="3"/>
      <c r="X52" s="3"/>
    </row>
    <row r="53" spans="1:24">
      <c r="A53" s="3"/>
      <c r="B53" s="3"/>
      <c r="C53" s="3"/>
      <c r="D53" s="3"/>
      <c r="E53" s="3"/>
      <c r="F53" s="3"/>
      <c r="G53" s="3"/>
      <c r="H53" s="3"/>
      <c r="I53" s="3"/>
      <c r="J53" s="3"/>
      <c r="K53" s="3"/>
      <c r="L53" s="3"/>
      <c r="M53" s="3"/>
      <c r="N53" s="3"/>
      <c r="O53" s="3"/>
      <c r="P53" s="3"/>
      <c r="Q53" s="3"/>
      <c r="R53" s="3"/>
      <c r="S53" s="3"/>
      <c r="T53" s="3"/>
      <c r="U53" s="3"/>
      <c r="V53" s="3"/>
      <c r="W53" s="3"/>
      <c r="X53" s="3"/>
    </row>
    <row r="54" spans="1:24">
      <c r="A54" s="3"/>
      <c r="B54" s="3"/>
      <c r="C54" s="3"/>
      <c r="D54" s="3"/>
      <c r="E54" s="3"/>
      <c r="F54" s="3"/>
      <c r="G54" s="3"/>
      <c r="H54" s="3"/>
      <c r="I54" s="3"/>
      <c r="J54" s="3"/>
      <c r="K54" s="3"/>
      <c r="L54" s="3"/>
      <c r="M54" s="3"/>
      <c r="N54" s="3"/>
      <c r="O54" s="3"/>
      <c r="P54" s="3"/>
      <c r="Q54" s="3"/>
      <c r="R54" s="3"/>
      <c r="S54" s="3"/>
      <c r="T54" s="3"/>
      <c r="U54" s="3"/>
      <c r="V54" s="3"/>
      <c r="W54" s="3"/>
      <c r="X54" s="3"/>
    </row>
    <row r="55" spans="1:24">
      <c r="A55" s="3"/>
      <c r="B55" s="3"/>
      <c r="C55" s="3"/>
      <c r="D55" s="3"/>
      <c r="E55" s="3"/>
      <c r="F55" s="3"/>
      <c r="G55" s="3"/>
      <c r="H55" s="3"/>
      <c r="I55" s="3"/>
      <c r="J55" s="3"/>
      <c r="K55" s="3"/>
      <c r="L55" s="3"/>
      <c r="M55" s="3"/>
      <c r="N55" s="3"/>
      <c r="O55" s="3"/>
      <c r="P55" s="3"/>
      <c r="Q55" s="3"/>
      <c r="R55" s="3"/>
      <c r="S55" s="3"/>
      <c r="T55" s="3"/>
      <c r="U55" s="3"/>
      <c r="V55" s="3"/>
      <c r="W55" s="3"/>
      <c r="X55" s="3"/>
    </row>
    <row r="56" spans="1:24">
      <c r="A56" s="3"/>
      <c r="B56" s="3"/>
      <c r="C56" s="3"/>
      <c r="D56" s="3"/>
      <c r="E56" s="3"/>
      <c r="F56" s="3"/>
      <c r="G56" s="3"/>
      <c r="H56" s="3"/>
      <c r="I56" s="3"/>
      <c r="J56" s="3"/>
      <c r="K56" s="3"/>
      <c r="L56" s="3"/>
      <c r="M56" s="3"/>
      <c r="N56" s="3"/>
      <c r="O56" s="3"/>
      <c r="P56" s="3"/>
      <c r="Q56" s="3"/>
      <c r="R56" s="3"/>
      <c r="S56" s="3"/>
      <c r="T56" s="3"/>
      <c r="U56" s="3"/>
      <c r="V56" s="3"/>
      <c r="W56" s="3"/>
      <c r="X56" s="3"/>
    </row>
    <row r="57" spans="1:24">
      <c r="A57" s="3"/>
      <c r="B57" s="3"/>
      <c r="C57" s="3"/>
      <c r="D57" s="3"/>
      <c r="E57" s="3"/>
      <c r="F57" s="3"/>
      <c r="G57" s="3"/>
      <c r="H57" s="3"/>
      <c r="I57" s="3"/>
      <c r="J57" s="3"/>
      <c r="K57" s="3"/>
      <c r="L57" s="3"/>
      <c r="M57" s="3"/>
      <c r="N57" s="3"/>
      <c r="O57" s="3"/>
      <c r="P57" s="3"/>
      <c r="Q57" s="3"/>
      <c r="R57" s="3"/>
      <c r="S57" s="3"/>
      <c r="T57" s="3"/>
      <c r="U57" s="3"/>
      <c r="V57" s="3"/>
      <c r="W57" s="3"/>
      <c r="X57" s="3"/>
    </row>
    <row r="58" spans="1:24">
      <c r="A58" s="3"/>
      <c r="B58" s="3"/>
      <c r="C58" s="3"/>
      <c r="D58" s="3"/>
      <c r="E58" s="3"/>
      <c r="F58" s="3"/>
      <c r="G58" s="3"/>
      <c r="H58" s="3"/>
      <c r="I58" s="3"/>
      <c r="J58" s="3"/>
      <c r="K58" s="3"/>
      <c r="L58" s="3"/>
      <c r="M58" s="3"/>
      <c r="N58" s="3"/>
      <c r="O58" s="3"/>
      <c r="P58" s="3"/>
      <c r="Q58" s="3"/>
      <c r="R58" s="3"/>
      <c r="S58" s="3"/>
      <c r="T58" s="3"/>
      <c r="U58" s="3"/>
      <c r="V58" s="3"/>
      <c r="W58" s="3"/>
      <c r="X58" s="3"/>
    </row>
    <row r="59" spans="1:24">
      <c r="A59" s="3"/>
      <c r="B59" s="3"/>
      <c r="C59" s="3"/>
      <c r="D59" s="3"/>
      <c r="E59" s="3"/>
      <c r="F59" s="3"/>
      <c r="G59" s="3"/>
      <c r="H59" s="3"/>
      <c r="I59" s="3"/>
      <c r="J59" s="3"/>
      <c r="K59" s="3"/>
      <c r="L59" s="3"/>
      <c r="M59" s="3"/>
      <c r="N59" s="3"/>
      <c r="O59" s="3"/>
      <c r="P59" s="3"/>
      <c r="Q59" s="3"/>
      <c r="R59" s="3"/>
      <c r="S59" s="3"/>
      <c r="T59" s="3"/>
      <c r="U59" s="3"/>
      <c r="V59" s="3"/>
      <c r="W59" s="3"/>
      <c r="X59" s="3"/>
    </row>
    <row r="60" spans="1:24">
      <c r="A60" s="3"/>
      <c r="B60" s="3"/>
      <c r="C60" s="3"/>
      <c r="D60" s="3"/>
      <c r="E60" s="3"/>
      <c r="F60" s="3"/>
      <c r="G60" s="3"/>
      <c r="H60" s="3"/>
      <c r="I60" s="3"/>
      <c r="J60" s="3"/>
      <c r="K60" s="3"/>
      <c r="L60" s="3"/>
      <c r="M60" s="3"/>
      <c r="N60" s="3"/>
      <c r="O60" s="3"/>
      <c r="P60" s="3"/>
      <c r="Q60" s="3"/>
      <c r="R60" s="3"/>
      <c r="S60" s="3"/>
      <c r="T60" s="3"/>
      <c r="U60" s="3"/>
      <c r="V60" s="3"/>
      <c r="W60" s="3"/>
      <c r="X60" s="3"/>
    </row>
    <row r="61" spans="1:24">
      <c r="A61" s="3"/>
      <c r="B61" s="3"/>
      <c r="C61" s="3"/>
      <c r="D61" s="3"/>
      <c r="E61" s="3"/>
      <c r="F61" s="3"/>
      <c r="G61" s="3"/>
      <c r="H61" s="3"/>
      <c r="I61" s="3"/>
      <c r="J61" s="3"/>
      <c r="K61" s="3"/>
      <c r="L61" s="3"/>
      <c r="M61" s="3"/>
      <c r="N61" s="3"/>
      <c r="O61" s="3"/>
      <c r="P61" s="3"/>
      <c r="Q61" s="3"/>
      <c r="R61" s="3"/>
      <c r="S61" s="3"/>
      <c r="T61" s="3"/>
      <c r="U61" s="3"/>
      <c r="V61" s="3"/>
      <c r="W61" s="3"/>
      <c r="X61" s="3"/>
    </row>
    <row r="62" spans="1:24">
      <c r="A62" s="3"/>
      <c r="B62" s="3"/>
      <c r="C62" s="3"/>
      <c r="D62" s="3"/>
      <c r="E62" s="3"/>
      <c r="F62" s="3"/>
      <c r="G62" s="3"/>
      <c r="H62" s="3"/>
      <c r="I62" s="3"/>
      <c r="J62" s="3"/>
      <c r="K62" s="3"/>
      <c r="L62" s="3"/>
      <c r="M62" s="3"/>
      <c r="N62" s="3"/>
      <c r="O62" s="3"/>
      <c r="P62" s="3"/>
      <c r="Q62" s="3"/>
      <c r="R62" s="3"/>
      <c r="S62" s="3"/>
      <c r="T62" s="3"/>
      <c r="U62" s="3"/>
      <c r="V62" s="3"/>
      <c r="W62" s="3"/>
      <c r="X62" s="3"/>
    </row>
    <row r="63" spans="1:24">
      <c r="A63" s="3"/>
      <c r="B63" s="3"/>
      <c r="C63" s="3"/>
      <c r="D63" s="3"/>
      <c r="E63" s="3"/>
      <c r="F63" s="3"/>
      <c r="G63" s="3"/>
      <c r="H63" s="3"/>
      <c r="I63" s="3"/>
      <c r="J63" s="3"/>
      <c r="K63" s="3"/>
      <c r="L63" s="3"/>
      <c r="M63" s="3"/>
      <c r="N63" s="3"/>
      <c r="O63" s="3"/>
      <c r="P63" s="3"/>
      <c r="Q63" s="3"/>
      <c r="R63" s="3"/>
      <c r="S63" s="3"/>
      <c r="T63" s="3"/>
      <c r="U63" s="3"/>
      <c r="V63" s="3"/>
      <c r="W63" s="3"/>
      <c r="X63" s="3"/>
    </row>
    <row r="64" spans="1:24">
      <c r="A64" s="3"/>
      <c r="B64" s="3"/>
      <c r="C64" s="3"/>
      <c r="D64" s="3"/>
      <c r="E64" s="3"/>
      <c r="F64" s="3"/>
      <c r="G64" s="3"/>
      <c r="H64" s="3"/>
      <c r="I64" s="3"/>
      <c r="J64" s="3"/>
      <c r="K64" s="3"/>
      <c r="L64" s="3"/>
      <c r="M64" s="3"/>
      <c r="N64" s="3"/>
      <c r="O64" s="3"/>
      <c r="P64" s="3"/>
      <c r="Q64" s="3"/>
      <c r="R64" s="3"/>
      <c r="S64" s="3"/>
      <c r="T64" s="3"/>
      <c r="U64" s="3"/>
      <c r="V64" s="3"/>
      <c r="W64" s="3"/>
      <c r="X64" s="3"/>
    </row>
    <row r="65" spans="1:24">
      <c r="A65" s="3"/>
      <c r="B65" s="3"/>
      <c r="C65" s="3"/>
      <c r="D65" s="3"/>
      <c r="E65" s="3"/>
      <c r="F65" s="3"/>
      <c r="G65" s="3"/>
      <c r="H65" s="3"/>
      <c r="I65" s="3"/>
      <c r="J65" s="3"/>
      <c r="K65" s="3"/>
      <c r="L65" s="3"/>
      <c r="M65" s="3"/>
      <c r="N65" s="3"/>
      <c r="O65" s="3"/>
      <c r="P65" s="3"/>
      <c r="Q65" s="3"/>
      <c r="R65" s="3"/>
      <c r="S65" s="3"/>
      <c r="T65" s="3"/>
      <c r="U65" s="3"/>
      <c r="V65" s="3"/>
      <c r="W65" s="3"/>
      <c r="X65" s="3"/>
    </row>
    <row r="66" spans="1:24">
      <c r="A66" s="3"/>
      <c r="B66" s="3"/>
      <c r="C66" s="3"/>
      <c r="D66" s="3"/>
      <c r="E66" s="3"/>
      <c r="F66" s="3"/>
      <c r="G66" s="3"/>
      <c r="H66" s="3"/>
      <c r="I66" s="3"/>
      <c r="J66" s="3"/>
      <c r="K66" s="3"/>
      <c r="L66" s="3"/>
      <c r="M66" s="3"/>
      <c r="N66" s="3"/>
      <c r="O66" s="3"/>
      <c r="P66" s="3"/>
      <c r="Q66" s="3"/>
      <c r="R66" s="3"/>
      <c r="S66" s="3"/>
      <c r="T66" s="3"/>
      <c r="U66" s="3"/>
      <c r="V66" s="3"/>
      <c r="W66" s="3"/>
      <c r="X66" s="3"/>
    </row>
    <row r="67" spans="1:24">
      <c r="A67" s="3"/>
      <c r="B67" s="3"/>
      <c r="C67" s="3"/>
      <c r="D67" s="3"/>
      <c r="E67" s="3"/>
      <c r="F67" s="3"/>
      <c r="G67" s="3"/>
      <c r="H67" s="3"/>
      <c r="I67" s="3"/>
      <c r="J67" s="3"/>
      <c r="K67" s="3"/>
      <c r="L67" s="3"/>
      <c r="M67" s="3"/>
      <c r="N67" s="3"/>
      <c r="O67" s="3"/>
      <c r="P67" s="3"/>
      <c r="Q67" s="3"/>
      <c r="R67" s="3"/>
      <c r="S67" s="3"/>
      <c r="T67" s="3"/>
      <c r="U67" s="3"/>
      <c r="V67" s="3"/>
      <c r="W67" s="3"/>
      <c r="X67" s="3"/>
    </row>
    <row r="68" spans="1:24">
      <c r="A68" s="3"/>
      <c r="B68" s="3"/>
      <c r="C68" s="3"/>
      <c r="D68" s="3"/>
      <c r="E68" s="3"/>
      <c r="F68" s="3"/>
      <c r="G68" s="3"/>
      <c r="H68" s="3"/>
      <c r="I68" s="3"/>
      <c r="J68" s="3"/>
      <c r="K68" s="3"/>
      <c r="L68" s="3"/>
      <c r="M68" s="3"/>
      <c r="N68" s="3"/>
      <c r="O68" s="3"/>
      <c r="P68" s="3"/>
      <c r="Q68" s="3"/>
      <c r="R68" s="3"/>
      <c r="S68" s="3"/>
      <c r="T68" s="3"/>
      <c r="U68" s="3"/>
      <c r="V68" s="3"/>
      <c r="W68" s="3"/>
      <c r="X68" s="3"/>
    </row>
    <row r="69" spans="1:24">
      <c r="A69" s="3"/>
      <c r="B69" s="3"/>
      <c r="C69" s="3"/>
      <c r="D69" s="3"/>
      <c r="E69" s="3"/>
      <c r="F69" s="3"/>
      <c r="G69" s="3"/>
      <c r="H69" s="3"/>
      <c r="I69" s="3"/>
      <c r="J69" s="3"/>
      <c r="K69" s="3"/>
      <c r="L69" s="3"/>
      <c r="M69" s="3"/>
      <c r="N69" s="3"/>
      <c r="O69" s="3"/>
      <c r="P69" s="3"/>
      <c r="Q69" s="3"/>
      <c r="R69" s="3"/>
      <c r="S69" s="3"/>
      <c r="T69" s="3"/>
      <c r="U69" s="3"/>
      <c r="V69" s="3"/>
      <c r="W69" s="3"/>
      <c r="X69" s="3"/>
    </row>
  </sheetData>
  <sheetProtection algorithmName="SHA-512" hashValue="eB/hYkCAPPG0YHWs0G2XEASdj/HH9Ny7X9uqdQSK1A05EtK0xAEJiTCRWlVOlqA8EI7ctyiWa3YNxvnAZWOtxA==" saltValue="0oJszalB9YTXKWnY2Z89Fw==" spinCount="100000" sheet="1" objects="1" scenarios="1"/>
  <mergeCells count="57">
    <mergeCell ref="R27:X30"/>
    <mergeCell ref="A27:E30"/>
    <mergeCell ref="G37:K37"/>
    <mergeCell ref="L37:M37"/>
    <mergeCell ref="J27:J30"/>
    <mergeCell ref="N35:O35"/>
    <mergeCell ref="P35:Q35"/>
    <mergeCell ref="G28:I29"/>
    <mergeCell ref="N28:Q29"/>
    <mergeCell ref="P37:Q37"/>
    <mergeCell ref="A40:E43"/>
    <mergeCell ref="F40:X43"/>
    <mergeCell ref="G38:Q39"/>
    <mergeCell ref="A21:E21"/>
    <mergeCell ref="F21:N21"/>
    <mergeCell ref="O21:P21"/>
    <mergeCell ref="Q21:X21"/>
    <mergeCell ref="A38:E39"/>
    <mergeCell ref="A37:E37"/>
    <mergeCell ref="L32:M32"/>
    <mergeCell ref="L34:M34"/>
    <mergeCell ref="T32:U32"/>
    <mergeCell ref="T34:U34"/>
    <mergeCell ref="A31:E36"/>
    <mergeCell ref="F27:F30"/>
    <mergeCell ref="K27:M30"/>
    <mergeCell ref="P5:Q5"/>
    <mergeCell ref="F7:T7"/>
    <mergeCell ref="O13:X13"/>
    <mergeCell ref="R5:S5"/>
    <mergeCell ref="O1:Q1"/>
    <mergeCell ref="R1:X1"/>
    <mergeCell ref="O2:Q3"/>
    <mergeCell ref="R2:X2"/>
    <mergeCell ref="R3:X3"/>
    <mergeCell ref="O14:X14"/>
    <mergeCell ref="A22:E24"/>
    <mergeCell ref="A25:E26"/>
    <mergeCell ref="F22:X24"/>
    <mergeCell ref="F25:G26"/>
    <mergeCell ref="H25:M26"/>
    <mergeCell ref="N25:O26"/>
    <mergeCell ref="P25:X26"/>
    <mergeCell ref="Q15:X15"/>
    <mergeCell ref="Q49:X49"/>
    <mergeCell ref="F50:G50"/>
    <mergeCell ref="H50:X50"/>
    <mergeCell ref="A44:E50"/>
    <mergeCell ref="H44:X44"/>
    <mergeCell ref="H45:X45"/>
    <mergeCell ref="I46:X46"/>
    <mergeCell ref="F47:G48"/>
    <mergeCell ref="H48:X48"/>
    <mergeCell ref="F49:G49"/>
    <mergeCell ref="H49:N49"/>
    <mergeCell ref="O49:P49"/>
    <mergeCell ref="H47:X47"/>
  </mergeCells>
  <phoneticPr fontId="2"/>
  <conditionalFormatting sqref="A1:X27 A28:G28 J28:N28 R28:X29 A29:F29 J29:M29 A30:X36 A37:P37 R37:X37 A38:X50">
    <cfRule type="expression" dxfId="7" priority="1">
      <formula>CELL("protect", A1)=1</formula>
    </cfRule>
  </conditionalFormatting>
  <pageMargins left="0.98425196850393704" right="0.19685039370078741" top="0.55118110236220474" bottom="0.35433070866141736" header="0.31496062992125984" footer="0.31496062992125984"/>
  <pageSetup paperSize="9" scale="89" orientation="portrait" blackAndWhite="1"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6BBA61-90BF-4A1F-AF58-48AA14527B82}">
  <sheetPr>
    <tabColor rgb="FF00FF00"/>
  </sheetPr>
  <dimension ref="A1:X67"/>
  <sheetViews>
    <sheetView showGridLines="0" showZeros="0" view="pageLayout" zoomScaleNormal="100" workbookViewId="0">
      <selection activeCell="A36" sqref="A36:E37"/>
    </sheetView>
  </sheetViews>
  <sheetFormatPr defaultColWidth="8.69921875" defaultRowHeight="13.2"/>
  <cols>
    <col min="1" max="24" width="3.69921875" style="1" customWidth="1"/>
    <col min="25" max="25" width="3.3984375" style="1" customWidth="1"/>
    <col min="26" max="16384" width="8.69921875" style="1"/>
  </cols>
  <sheetData>
    <row r="1" spans="1:24" ht="15" customHeight="1">
      <c r="A1" s="2" t="s">
        <v>135</v>
      </c>
      <c r="N1" s="58"/>
      <c r="O1" s="184" t="s">
        <v>1</v>
      </c>
      <c r="P1" s="185"/>
      <c r="Q1" s="186"/>
      <c r="R1" s="184" t="str">
        <f>初めに入力!F4</f>
        <v>施設で入力</v>
      </c>
      <c r="S1" s="185"/>
      <c r="T1" s="185"/>
      <c r="U1" s="185"/>
      <c r="V1" s="185"/>
      <c r="W1" s="185"/>
      <c r="X1" s="186"/>
    </row>
    <row r="2" spans="1:24" ht="15" customHeight="1">
      <c r="N2" s="58"/>
      <c r="O2" s="187" t="s">
        <v>2</v>
      </c>
      <c r="P2" s="188"/>
      <c r="Q2" s="189"/>
      <c r="R2" s="184" t="str">
        <f>初めに入力!D4</f>
        <v>リストから選択</v>
      </c>
      <c r="S2" s="185"/>
      <c r="T2" s="185"/>
      <c r="U2" s="185"/>
      <c r="V2" s="185"/>
      <c r="W2" s="185"/>
      <c r="X2" s="186"/>
    </row>
    <row r="3" spans="1:24" ht="15" customHeight="1">
      <c r="N3" s="58"/>
      <c r="O3" s="190"/>
      <c r="P3" s="191"/>
      <c r="Q3" s="192"/>
      <c r="R3" s="184" t="str">
        <f>初めに入力!D5</f>
        <v>リストから選択</v>
      </c>
      <c r="S3" s="185"/>
      <c r="T3" s="185"/>
      <c r="U3" s="185"/>
      <c r="V3" s="185"/>
      <c r="W3" s="185"/>
      <c r="X3" s="186"/>
    </row>
    <row r="4" spans="1:24" ht="10.95" customHeight="1"/>
    <row r="5" spans="1:24" ht="15.6" customHeight="1">
      <c r="P5" s="182" t="s">
        <v>3</v>
      </c>
      <c r="Q5" s="182"/>
      <c r="R5" s="183"/>
      <c r="S5" s="183"/>
      <c r="T5" s="3" t="s">
        <v>153</v>
      </c>
      <c r="U5" s="77"/>
      <c r="V5" s="3" t="s">
        <v>154</v>
      </c>
      <c r="W5" s="77"/>
      <c r="X5" s="3" t="s">
        <v>155</v>
      </c>
    </row>
    <row r="6" spans="1:24" ht="7.95" customHeight="1"/>
    <row r="7" spans="1:24" ht="17.399999999999999" customHeight="1">
      <c r="F7" s="193" t="s">
        <v>194</v>
      </c>
      <c r="G7" s="193"/>
      <c r="H7" s="193"/>
      <c r="I7" s="193"/>
      <c r="J7" s="193"/>
      <c r="K7" s="193"/>
      <c r="L7" s="193"/>
      <c r="M7" s="193"/>
      <c r="N7" s="193"/>
      <c r="O7" s="193"/>
      <c r="P7" s="193"/>
      <c r="Q7" s="193"/>
      <c r="R7" s="193"/>
      <c r="S7" s="193"/>
      <c r="T7" s="193"/>
    </row>
    <row r="8" spans="1:24" ht="10.95" customHeight="1"/>
    <row r="9" spans="1:24" ht="15.6" customHeight="1">
      <c r="A9" s="5" t="s">
        <v>5</v>
      </c>
    </row>
    <row r="10" spans="1:24" ht="15.6" customHeight="1">
      <c r="A10" s="5" t="s">
        <v>6</v>
      </c>
    </row>
    <row r="11" spans="1:24" ht="10.95" customHeight="1"/>
    <row r="12" spans="1:24" ht="16.2" customHeight="1">
      <c r="N12" s="5" t="s">
        <v>7</v>
      </c>
    </row>
    <row r="13" spans="1:24" ht="18.600000000000001" customHeight="1">
      <c r="O13" s="219">
        <f>初めに入力!D15</f>
        <v>0</v>
      </c>
      <c r="P13" s="219"/>
      <c r="Q13" s="219"/>
      <c r="R13" s="219"/>
      <c r="S13" s="219"/>
      <c r="T13" s="219"/>
      <c r="U13" s="219"/>
      <c r="V13" s="219"/>
      <c r="W13" s="219"/>
      <c r="X13" s="219"/>
    </row>
    <row r="14" spans="1:24" ht="18.600000000000001" customHeight="1">
      <c r="O14" s="298">
        <f>初めに入力!F17</f>
        <v>0</v>
      </c>
      <c r="P14" s="298"/>
      <c r="Q14" s="298"/>
      <c r="R14" s="298"/>
      <c r="S14" s="298"/>
      <c r="T14" s="298"/>
      <c r="U14" s="298"/>
      <c r="V14" s="298"/>
      <c r="W14" s="298"/>
      <c r="X14" s="298"/>
    </row>
    <row r="15" spans="1:24" ht="19.2" customHeight="1">
      <c r="P15" s="5"/>
      <c r="Q15" s="219">
        <f>初めに入力!D17</f>
        <v>0</v>
      </c>
      <c r="R15" s="219"/>
      <c r="S15" s="219"/>
      <c r="T15" s="219"/>
      <c r="U15" s="219"/>
      <c r="V15" s="219"/>
      <c r="W15" s="219"/>
      <c r="X15" s="219"/>
    </row>
    <row r="16" spans="1:24" ht="10.95" customHeight="1"/>
    <row r="17" spans="1:24" ht="15.6" customHeight="1">
      <c r="A17" s="456" t="s">
        <v>124</v>
      </c>
      <c r="B17" s="456"/>
      <c r="C17" s="456"/>
      <c r="D17" s="456"/>
      <c r="E17" s="456"/>
      <c r="F17" s="456"/>
      <c r="G17" s="456"/>
      <c r="H17" s="85" t="s">
        <v>232</v>
      </c>
      <c r="J17" s="86" t="s">
        <v>125</v>
      </c>
      <c r="K17" s="4"/>
      <c r="L17" s="86" t="s">
        <v>126</v>
      </c>
      <c r="N17" s="46" t="s">
        <v>127</v>
      </c>
    </row>
    <row r="18" spans="1:24" ht="8.4" customHeight="1"/>
    <row r="19" spans="1:24" ht="15.6" customHeight="1">
      <c r="M19" s="5" t="s">
        <v>9</v>
      </c>
    </row>
    <row r="20" spans="1:24" ht="7.95" customHeight="1" thickBot="1"/>
    <row r="21" spans="1:24" ht="30" customHeight="1" thickBot="1">
      <c r="A21" s="194" t="s">
        <v>188</v>
      </c>
      <c r="B21" s="195"/>
      <c r="C21" s="195"/>
      <c r="D21" s="195"/>
      <c r="E21" s="195"/>
      <c r="F21" s="221">
        <f>初めに入力!D7</f>
        <v>0</v>
      </c>
      <c r="G21" s="222"/>
      <c r="H21" s="222"/>
      <c r="I21" s="222"/>
      <c r="J21" s="222"/>
      <c r="K21" s="222"/>
      <c r="L21" s="222"/>
      <c r="M21" s="222"/>
      <c r="N21" s="223"/>
      <c r="O21" s="289" t="s">
        <v>10</v>
      </c>
      <c r="P21" s="290"/>
      <c r="Q21" s="221">
        <f>初めに入力!F7</f>
        <v>0</v>
      </c>
      <c r="R21" s="222"/>
      <c r="S21" s="222"/>
      <c r="T21" s="222"/>
      <c r="U21" s="222"/>
      <c r="V21" s="222"/>
      <c r="W21" s="222"/>
      <c r="X21" s="291"/>
    </row>
    <row r="22" spans="1:24" ht="19.2" customHeight="1">
      <c r="A22" s="458" t="s">
        <v>11</v>
      </c>
      <c r="B22" s="459"/>
      <c r="C22" s="459"/>
      <c r="D22" s="459"/>
      <c r="E22" s="243"/>
      <c r="F22" s="329">
        <f>初めに入力!D8</f>
        <v>0</v>
      </c>
      <c r="G22" s="239"/>
      <c r="H22" s="239"/>
      <c r="I22" s="239"/>
      <c r="J22" s="239"/>
      <c r="K22" s="239"/>
      <c r="L22" s="239"/>
      <c r="M22" s="239"/>
      <c r="N22" s="239"/>
      <c r="O22" s="239"/>
      <c r="P22" s="239"/>
      <c r="Q22" s="239"/>
      <c r="R22" s="239"/>
      <c r="S22" s="239"/>
      <c r="T22" s="239"/>
      <c r="U22" s="239"/>
      <c r="V22" s="239"/>
      <c r="W22" s="239"/>
      <c r="X22" s="240"/>
    </row>
    <row r="23" spans="1:24" ht="15" customHeight="1">
      <c r="A23" s="460"/>
      <c r="B23" s="182"/>
      <c r="C23" s="182"/>
      <c r="D23" s="182"/>
      <c r="E23" s="461"/>
      <c r="F23" s="330"/>
      <c r="G23" s="305"/>
      <c r="H23" s="305"/>
      <c r="I23" s="305"/>
      <c r="J23" s="305"/>
      <c r="K23" s="305"/>
      <c r="L23" s="305"/>
      <c r="M23" s="305"/>
      <c r="N23" s="305"/>
      <c r="O23" s="305"/>
      <c r="P23" s="305"/>
      <c r="Q23" s="305"/>
      <c r="R23" s="305"/>
      <c r="S23" s="305"/>
      <c r="T23" s="305"/>
      <c r="U23" s="305"/>
      <c r="V23" s="305"/>
      <c r="W23" s="305"/>
      <c r="X23" s="306"/>
    </row>
    <row r="24" spans="1:24" ht="15" customHeight="1" thickBot="1">
      <c r="A24" s="462"/>
      <c r="B24" s="463"/>
      <c r="C24" s="463"/>
      <c r="D24" s="463"/>
      <c r="E24" s="245"/>
      <c r="F24" s="331"/>
      <c r="G24" s="246"/>
      <c r="H24" s="246"/>
      <c r="I24" s="246"/>
      <c r="J24" s="246"/>
      <c r="K24" s="246"/>
      <c r="L24" s="246"/>
      <c r="M24" s="246"/>
      <c r="N24" s="246"/>
      <c r="O24" s="246"/>
      <c r="P24" s="246"/>
      <c r="Q24" s="246"/>
      <c r="R24" s="246"/>
      <c r="S24" s="246"/>
      <c r="T24" s="246"/>
      <c r="U24" s="246"/>
      <c r="V24" s="246"/>
      <c r="W24" s="246"/>
      <c r="X24" s="247"/>
    </row>
    <row r="25" spans="1:24" ht="16.95" customHeight="1">
      <c r="A25" s="241" t="s">
        <v>172</v>
      </c>
      <c r="B25" s="316"/>
      <c r="C25" s="316"/>
      <c r="D25" s="316"/>
      <c r="E25" s="317"/>
      <c r="F25" s="242" t="s">
        <v>72</v>
      </c>
      <c r="G25" s="243"/>
      <c r="H25" s="239">
        <f>初めに入力!F10</f>
        <v>0</v>
      </c>
      <c r="I25" s="239"/>
      <c r="J25" s="239"/>
      <c r="K25" s="239"/>
      <c r="L25" s="239"/>
      <c r="M25" s="239"/>
      <c r="N25" s="242" t="s">
        <v>73</v>
      </c>
      <c r="O25" s="243"/>
      <c r="P25" s="239">
        <f>初めに入力!D10</f>
        <v>0</v>
      </c>
      <c r="Q25" s="239"/>
      <c r="R25" s="239"/>
      <c r="S25" s="239"/>
      <c r="T25" s="239"/>
      <c r="U25" s="239"/>
      <c r="V25" s="239"/>
      <c r="W25" s="239"/>
      <c r="X25" s="240"/>
    </row>
    <row r="26" spans="1:24" ht="16.95" customHeight="1" thickBot="1">
      <c r="A26" s="321"/>
      <c r="B26" s="322"/>
      <c r="C26" s="322"/>
      <c r="D26" s="322"/>
      <c r="E26" s="323"/>
      <c r="F26" s="244"/>
      <c r="G26" s="245"/>
      <c r="H26" s="246"/>
      <c r="I26" s="246"/>
      <c r="J26" s="246"/>
      <c r="K26" s="246"/>
      <c r="L26" s="246"/>
      <c r="M26" s="246"/>
      <c r="N26" s="244"/>
      <c r="O26" s="245"/>
      <c r="P26" s="246"/>
      <c r="Q26" s="246"/>
      <c r="R26" s="246"/>
      <c r="S26" s="246"/>
      <c r="T26" s="246"/>
      <c r="U26" s="246"/>
      <c r="V26" s="246"/>
      <c r="W26" s="246"/>
      <c r="X26" s="247"/>
    </row>
    <row r="27" spans="1:24" ht="9" customHeight="1">
      <c r="A27" s="255" t="s">
        <v>115</v>
      </c>
      <c r="B27" s="256"/>
      <c r="C27" s="256"/>
      <c r="D27" s="256"/>
      <c r="E27" s="257"/>
      <c r="F27" s="16"/>
      <c r="G27" s="47"/>
      <c r="H27" s="47"/>
      <c r="I27" s="47"/>
      <c r="J27" s="47"/>
      <c r="K27" s="17"/>
      <c r="L27" s="17"/>
      <c r="M27" s="17"/>
      <c r="N27" s="17"/>
      <c r="O27" s="17"/>
      <c r="P27" s="17"/>
      <c r="Q27" s="17"/>
      <c r="R27" s="17"/>
      <c r="S27" s="17"/>
      <c r="T27" s="17"/>
      <c r="U27" s="17"/>
      <c r="V27" s="17"/>
      <c r="W27" s="17"/>
      <c r="X27" s="18"/>
    </row>
    <row r="28" spans="1:24" ht="21" customHeight="1">
      <c r="A28" s="255"/>
      <c r="B28" s="256"/>
      <c r="C28" s="256"/>
      <c r="D28" s="256"/>
      <c r="E28" s="257"/>
      <c r="F28" s="43"/>
      <c r="G28" s="3" t="s">
        <v>131</v>
      </c>
      <c r="H28" s="3"/>
      <c r="I28" s="3"/>
      <c r="J28" s="3"/>
      <c r="K28" s="446"/>
      <c r="L28" s="446"/>
      <c r="M28" s="3" t="s">
        <v>44</v>
      </c>
      <c r="N28" s="3"/>
      <c r="O28" s="3"/>
      <c r="P28" s="3" t="s">
        <v>132</v>
      </c>
      <c r="Q28" s="3"/>
      <c r="R28" s="3"/>
      <c r="S28" s="446"/>
      <c r="T28" s="446"/>
      <c r="U28" s="3" t="s">
        <v>119</v>
      </c>
      <c r="V28" s="3"/>
      <c r="W28" s="3"/>
      <c r="X28" s="44"/>
    </row>
    <row r="29" spans="1:24" ht="9.6" customHeight="1">
      <c r="A29" s="255"/>
      <c r="B29" s="256"/>
      <c r="C29" s="256"/>
      <c r="D29" s="256"/>
      <c r="E29" s="257"/>
      <c r="F29" s="43"/>
      <c r="G29" s="3"/>
      <c r="H29" s="3"/>
      <c r="I29" s="3"/>
      <c r="J29" s="3"/>
      <c r="K29" s="3"/>
      <c r="L29" s="6"/>
      <c r="M29" s="6"/>
      <c r="N29" s="6"/>
      <c r="O29" s="6"/>
      <c r="P29" s="6"/>
      <c r="Q29" s="6"/>
      <c r="R29" s="6"/>
      <c r="S29" s="6"/>
      <c r="T29" s="6"/>
      <c r="U29" s="6"/>
      <c r="V29" s="6"/>
      <c r="W29" s="3"/>
      <c r="X29" s="44"/>
    </row>
    <row r="30" spans="1:24" ht="21" customHeight="1">
      <c r="A30" s="255"/>
      <c r="B30" s="256"/>
      <c r="C30" s="256"/>
      <c r="D30" s="256"/>
      <c r="E30" s="257"/>
      <c r="F30" s="43"/>
      <c r="H30" s="3" t="s">
        <v>190</v>
      </c>
      <c r="I30" s="3"/>
      <c r="J30" s="3"/>
      <c r="K30" s="3"/>
      <c r="L30" s="446"/>
      <c r="M30" s="446"/>
      <c r="N30" s="6" t="s">
        <v>44</v>
      </c>
      <c r="P30" s="3" t="s">
        <v>132</v>
      </c>
      <c r="Q30" s="6"/>
      <c r="R30" s="6"/>
      <c r="S30" s="446"/>
      <c r="T30" s="446"/>
      <c r="U30" s="3" t="s">
        <v>189</v>
      </c>
      <c r="V30" s="6"/>
      <c r="W30" s="3"/>
      <c r="X30" s="44"/>
    </row>
    <row r="31" spans="1:24" ht="9.6" customHeight="1" thickBot="1">
      <c r="A31" s="216"/>
      <c r="B31" s="217"/>
      <c r="C31" s="217"/>
      <c r="D31" s="217"/>
      <c r="E31" s="218"/>
      <c r="F31" s="43"/>
      <c r="G31" s="3"/>
      <c r="H31" s="3"/>
      <c r="I31" s="3"/>
      <c r="J31" s="3"/>
      <c r="K31" s="3"/>
      <c r="L31" s="6"/>
      <c r="M31" s="6"/>
      <c r="N31" s="6"/>
      <c r="O31" s="6"/>
      <c r="P31" s="6"/>
      <c r="Q31" s="4"/>
      <c r="R31" s="4"/>
      <c r="S31" s="4"/>
      <c r="T31" s="4"/>
      <c r="U31" s="4"/>
      <c r="V31" s="4"/>
      <c r="W31" s="3"/>
      <c r="X31" s="44"/>
    </row>
    <row r="32" spans="1:24" ht="21" customHeight="1">
      <c r="A32" s="241" t="s">
        <v>128</v>
      </c>
      <c r="B32" s="214"/>
      <c r="C32" s="214"/>
      <c r="D32" s="214"/>
      <c r="E32" s="215"/>
      <c r="F32" s="457" t="s">
        <v>195</v>
      </c>
      <c r="G32" s="251"/>
      <c r="H32" s="8" t="s">
        <v>133</v>
      </c>
      <c r="I32" s="8"/>
      <c r="J32" s="8"/>
      <c r="K32" s="8"/>
      <c r="L32" s="8"/>
      <c r="M32" s="8"/>
      <c r="N32" s="8"/>
      <c r="O32" s="8"/>
      <c r="P32" s="8"/>
      <c r="Q32" s="8"/>
      <c r="R32" s="8"/>
      <c r="S32" s="8"/>
      <c r="T32" s="8"/>
      <c r="U32" s="8"/>
      <c r="V32" s="8"/>
      <c r="W32" s="8"/>
      <c r="X32" s="11"/>
    </row>
    <row r="33" spans="1:24" ht="21" customHeight="1">
      <c r="A33" s="255"/>
      <c r="B33" s="256"/>
      <c r="C33" s="256"/>
      <c r="D33" s="256"/>
      <c r="E33" s="257"/>
      <c r="F33" s="43"/>
      <c r="G33" s="3"/>
      <c r="H33" s="3"/>
      <c r="I33" s="182" t="s">
        <v>14</v>
      </c>
      <c r="J33" s="182"/>
      <c r="K33" s="182"/>
      <c r="L33" s="446"/>
      <c r="M33" s="446"/>
      <c r="N33" s="3" t="s">
        <v>15</v>
      </c>
      <c r="O33" s="3"/>
      <c r="P33" s="182" t="s">
        <v>129</v>
      </c>
      <c r="Q33" s="182"/>
      <c r="R33" s="182"/>
      <c r="S33" s="446"/>
      <c r="T33" s="446"/>
      <c r="U33" s="3" t="s">
        <v>16</v>
      </c>
      <c r="V33" s="3"/>
      <c r="W33" s="3"/>
      <c r="X33" s="44"/>
    </row>
    <row r="34" spans="1:24" ht="10.199999999999999" customHeight="1" thickBot="1">
      <c r="A34" s="216"/>
      <c r="B34" s="217"/>
      <c r="C34" s="217"/>
      <c r="D34" s="217"/>
      <c r="E34" s="218"/>
      <c r="F34" s="43"/>
      <c r="G34" s="3"/>
      <c r="H34" s="3"/>
      <c r="I34" s="3"/>
      <c r="J34" s="3"/>
      <c r="K34" s="3"/>
      <c r="L34" s="6"/>
      <c r="M34" s="6"/>
      <c r="N34" s="6"/>
      <c r="O34" s="6"/>
      <c r="P34" s="6"/>
      <c r="Q34" s="4"/>
      <c r="R34" s="4"/>
      <c r="S34" s="4"/>
      <c r="T34" s="4"/>
      <c r="U34" s="4"/>
      <c r="V34" s="4"/>
      <c r="W34" s="3"/>
      <c r="X34" s="44"/>
    </row>
    <row r="35" spans="1:24" ht="24" customHeight="1" thickBot="1">
      <c r="A35" s="443" t="s">
        <v>240</v>
      </c>
      <c r="B35" s="444"/>
      <c r="C35" s="444"/>
      <c r="D35" s="444"/>
      <c r="E35" s="445"/>
      <c r="F35" s="73"/>
      <c r="G35" s="453" t="s">
        <v>181</v>
      </c>
      <c r="H35" s="453"/>
      <c r="I35" s="453"/>
      <c r="J35" s="453"/>
      <c r="K35" s="453"/>
      <c r="L35" s="453" t="s">
        <v>162</v>
      </c>
      <c r="M35" s="453"/>
      <c r="N35" s="72" t="s">
        <v>3</v>
      </c>
      <c r="O35" s="72"/>
      <c r="P35" s="455"/>
      <c r="Q35" s="455"/>
      <c r="R35" s="52" t="s">
        <v>153</v>
      </c>
      <c r="S35" s="87"/>
      <c r="T35" s="52" t="s">
        <v>154</v>
      </c>
      <c r="U35" s="87"/>
      <c r="V35" s="52" t="s">
        <v>155</v>
      </c>
      <c r="W35" s="52"/>
      <c r="X35" s="53"/>
    </row>
    <row r="36" spans="1:24" ht="15" customHeight="1">
      <c r="A36" s="241" t="s">
        <v>122</v>
      </c>
      <c r="B36" s="316"/>
      <c r="C36" s="316"/>
      <c r="D36" s="316"/>
      <c r="E36" s="317"/>
      <c r="F36" s="20"/>
      <c r="G36" s="225" t="str">
        <f>初めに入力!D12</f>
        <v>リストから選択</v>
      </c>
      <c r="H36" s="225"/>
      <c r="I36" s="225"/>
      <c r="J36" s="225"/>
      <c r="K36" s="225"/>
      <c r="L36" s="225"/>
      <c r="M36" s="225"/>
      <c r="N36" s="225"/>
      <c r="O36" s="225"/>
      <c r="P36" s="225"/>
      <c r="Q36" s="225"/>
      <c r="R36" s="8"/>
      <c r="S36" s="8"/>
      <c r="T36" s="8"/>
      <c r="U36" s="8"/>
      <c r="V36" s="8"/>
      <c r="W36" s="8"/>
      <c r="X36" s="11"/>
    </row>
    <row r="37" spans="1:24" ht="15" customHeight="1" thickBot="1">
      <c r="A37" s="321"/>
      <c r="B37" s="322"/>
      <c r="C37" s="322"/>
      <c r="D37" s="322"/>
      <c r="E37" s="323"/>
      <c r="F37" s="19"/>
      <c r="G37" s="227"/>
      <c r="H37" s="227"/>
      <c r="I37" s="227"/>
      <c r="J37" s="227"/>
      <c r="K37" s="227"/>
      <c r="L37" s="227"/>
      <c r="M37" s="227"/>
      <c r="N37" s="227"/>
      <c r="O37" s="227"/>
      <c r="P37" s="227"/>
      <c r="Q37" s="227"/>
      <c r="R37" s="12"/>
      <c r="S37" s="12"/>
      <c r="T37" s="12"/>
      <c r="U37" s="12"/>
      <c r="V37" s="12"/>
      <c r="W37" s="12"/>
      <c r="X37" s="13"/>
    </row>
    <row r="38" spans="1:24" ht="32.4" customHeight="1">
      <c r="A38" s="426" t="s">
        <v>130</v>
      </c>
      <c r="B38" s="354"/>
      <c r="C38" s="354"/>
      <c r="D38" s="354"/>
      <c r="E38" s="355"/>
      <c r="F38" s="431"/>
      <c r="G38" s="432"/>
      <c r="H38" s="432"/>
      <c r="I38" s="432"/>
      <c r="J38" s="432"/>
      <c r="K38" s="432"/>
      <c r="L38" s="432"/>
      <c r="M38" s="432"/>
      <c r="N38" s="432"/>
      <c r="O38" s="432"/>
      <c r="P38" s="432"/>
      <c r="Q38" s="432"/>
      <c r="R38" s="432"/>
      <c r="S38" s="432"/>
      <c r="T38" s="432"/>
      <c r="U38" s="432"/>
      <c r="V38" s="432"/>
      <c r="W38" s="432"/>
      <c r="X38" s="433"/>
    </row>
    <row r="39" spans="1:24" ht="32.4" customHeight="1">
      <c r="A39" s="427"/>
      <c r="B39" s="428"/>
      <c r="C39" s="428"/>
      <c r="D39" s="428"/>
      <c r="E39" s="429"/>
      <c r="F39" s="434"/>
      <c r="G39" s="435"/>
      <c r="H39" s="435"/>
      <c r="I39" s="435"/>
      <c r="J39" s="435"/>
      <c r="K39" s="435"/>
      <c r="L39" s="435"/>
      <c r="M39" s="435"/>
      <c r="N39" s="435"/>
      <c r="O39" s="435"/>
      <c r="P39" s="435"/>
      <c r="Q39" s="435"/>
      <c r="R39" s="435"/>
      <c r="S39" s="435"/>
      <c r="T39" s="435"/>
      <c r="U39" s="435"/>
      <c r="V39" s="435"/>
      <c r="W39" s="435"/>
      <c r="X39" s="436"/>
    </row>
    <row r="40" spans="1:24" ht="32.4" customHeight="1">
      <c r="A40" s="427"/>
      <c r="B40" s="428"/>
      <c r="C40" s="428"/>
      <c r="D40" s="428"/>
      <c r="E40" s="429"/>
      <c r="F40" s="434"/>
      <c r="G40" s="435"/>
      <c r="H40" s="435"/>
      <c r="I40" s="435"/>
      <c r="J40" s="435"/>
      <c r="K40" s="435"/>
      <c r="L40" s="435"/>
      <c r="M40" s="435"/>
      <c r="N40" s="435"/>
      <c r="O40" s="435"/>
      <c r="P40" s="435"/>
      <c r="Q40" s="435"/>
      <c r="R40" s="435"/>
      <c r="S40" s="435"/>
      <c r="T40" s="435"/>
      <c r="U40" s="435"/>
      <c r="V40" s="435"/>
      <c r="W40" s="435"/>
      <c r="X40" s="436"/>
    </row>
    <row r="41" spans="1:24" ht="32.4" customHeight="1" thickBot="1">
      <c r="A41" s="430"/>
      <c r="B41" s="357"/>
      <c r="C41" s="357"/>
      <c r="D41" s="357"/>
      <c r="E41" s="358"/>
      <c r="F41" s="437"/>
      <c r="G41" s="302"/>
      <c r="H41" s="302"/>
      <c r="I41" s="302"/>
      <c r="J41" s="302"/>
      <c r="K41" s="302"/>
      <c r="L41" s="302"/>
      <c r="M41" s="302"/>
      <c r="N41" s="302"/>
      <c r="O41" s="302"/>
      <c r="P41" s="302"/>
      <c r="Q41" s="302"/>
      <c r="R41" s="302"/>
      <c r="S41" s="302"/>
      <c r="T41" s="302"/>
      <c r="U41" s="302"/>
      <c r="V41" s="302"/>
      <c r="W41" s="302"/>
      <c r="X41" s="347"/>
    </row>
    <row r="42" spans="1:24" ht="21" customHeight="1">
      <c r="A42" s="241" t="s">
        <v>19</v>
      </c>
      <c r="B42" s="316"/>
      <c r="C42" s="316"/>
      <c r="D42" s="316"/>
      <c r="E42" s="317"/>
      <c r="F42" s="49" t="s">
        <v>20</v>
      </c>
      <c r="G42" s="8"/>
      <c r="H42" s="225">
        <f>初めに入力!D22</f>
        <v>0</v>
      </c>
      <c r="I42" s="225"/>
      <c r="J42" s="225"/>
      <c r="K42" s="225"/>
      <c r="L42" s="225"/>
      <c r="M42" s="225"/>
      <c r="N42" s="225"/>
      <c r="O42" s="225"/>
      <c r="P42" s="225"/>
      <c r="Q42" s="225"/>
      <c r="R42" s="225"/>
      <c r="S42" s="225"/>
      <c r="T42" s="225"/>
      <c r="U42" s="225"/>
      <c r="V42" s="225"/>
      <c r="W42" s="225"/>
      <c r="X42" s="324"/>
    </row>
    <row r="43" spans="1:24" ht="15" customHeight="1">
      <c r="A43" s="318"/>
      <c r="B43" s="319"/>
      <c r="C43" s="319"/>
      <c r="D43" s="319"/>
      <c r="E43" s="320"/>
      <c r="F43" s="21" t="s">
        <v>32</v>
      </c>
      <c r="G43" s="3"/>
      <c r="H43" s="325">
        <f>初めに入力!D20</f>
        <v>0</v>
      </c>
      <c r="I43" s="325"/>
      <c r="J43" s="325"/>
      <c r="K43" s="325"/>
      <c r="L43" s="325"/>
      <c r="M43" s="325"/>
      <c r="N43" s="325"/>
      <c r="O43" s="325"/>
      <c r="P43" s="325"/>
      <c r="Q43" s="325"/>
      <c r="R43" s="325"/>
      <c r="S43" s="325"/>
      <c r="T43" s="325"/>
      <c r="U43" s="325"/>
      <c r="V43" s="325"/>
      <c r="W43" s="325"/>
      <c r="X43" s="326"/>
    </row>
    <row r="44" spans="1:24" ht="15" customHeight="1">
      <c r="A44" s="318"/>
      <c r="B44" s="319"/>
      <c r="C44" s="319"/>
      <c r="D44" s="319"/>
      <c r="E44" s="320"/>
      <c r="F44" s="21" t="s">
        <v>34</v>
      </c>
      <c r="G44" s="3"/>
      <c r="H44" s="6"/>
      <c r="I44" s="280">
        <f>初めに入力!D21</f>
        <v>0</v>
      </c>
      <c r="J44" s="280"/>
      <c r="K44" s="280"/>
      <c r="L44" s="280"/>
      <c r="M44" s="280"/>
      <c r="N44" s="280"/>
      <c r="O44" s="280"/>
      <c r="P44" s="280"/>
      <c r="Q44" s="280"/>
      <c r="R44" s="280"/>
      <c r="S44" s="280"/>
      <c r="T44" s="280"/>
      <c r="U44" s="280"/>
      <c r="V44" s="280"/>
      <c r="W44" s="280"/>
      <c r="X44" s="281"/>
    </row>
    <row r="45" spans="1:24" ht="15" customHeight="1">
      <c r="A45" s="318"/>
      <c r="B45" s="319"/>
      <c r="C45" s="319"/>
      <c r="D45" s="319"/>
      <c r="E45" s="320"/>
      <c r="F45" s="283" t="s">
        <v>33</v>
      </c>
      <c r="G45" s="284"/>
      <c r="H45" s="280" t="str">
        <f>初めに入力!D24</f>
        <v>〒</v>
      </c>
      <c r="I45" s="280"/>
      <c r="J45" s="280"/>
      <c r="K45" s="280"/>
      <c r="L45" s="280"/>
      <c r="M45" s="280"/>
      <c r="N45" s="280"/>
      <c r="O45" s="280"/>
      <c r="P45" s="280"/>
      <c r="Q45" s="280"/>
      <c r="R45" s="280"/>
      <c r="S45" s="280"/>
      <c r="T45" s="280"/>
      <c r="U45" s="280"/>
      <c r="V45" s="280"/>
      <c r="W45" s="280"/>
      <c r="X45" s="281"/>
    </row>
    <row r="46" spans="1:24" ht="15" customHeight="1">
      <c r="A46" s="318"/>
      <c r="B46" s="319"/>
      <c r="C46" s="319"/>
      <c r="D46" s="319"/>
      <c r="E46" s="320"/>
      <c r="F46" s="283"/>
      <c r="G46" s="284"/>
      <c r="H46" s="280">
        <f>初めに入力!D25</f>
        <v>0</v>
      </c>
      <c r="I46" s="280"/>
      <c r="J46" s="280"/>
      <c r="K46" s="280"/>
      <c r="L46" s="280"/>
      <c r="M46" s="280"/>
      <c r="N46" s="280"/>
      <c r="O46" s="280"/>
      <c r="P46" s="280"/>
      <c r="Q46" s="280"/>
      <c r="R46" s="280"/>
      <c r="S46" s="280"/>
      <c r="T46" s="280"/>
      <c r="U46" s="280"/>
      <c r="V46" s="280"/>
      <c r="W46" s="280"/>
      <c r="X46" s="281"/>
    </row>
    <row r="47" spans="1:24" ht="15" customHeight="1">
      <c r="A47" s="318"/>
      <c r="B47" s="319"/>
      <c r="C47" s="319"/>
      <c r="D47" s="319"/>
      <c r="E47" s="320"/>
      <c r="F47" s="327" t="s">
        <v>21</v>
      </c>
      <c r="G47" s="328"/>
      <c r="H47" s="280">
        <f>初めに入力!F22</f>
        <v>0</v>
      </c>
      <c r="I47" s="280"/>
      <c r="J47" s="280"/>
      <c r="K47" s="280"/>
      <c r="L47" s="280"/>
      <c r="M47" s="280"/>
      <c r="N47" s="280"/>
      <c r="O47" s="328" t="s">
        <v>22</v>
      </c>
      <c r="P47" s="328"/>
      <c r="Q47" s="280">
        <f>初めに入力!F23</f>
        <v>0</v>
      </c>
      <c r="R47" s="280"/>
      <c r="S47" s="280"/>
      <c r="T47" s="280"/>
      <c r="U47" s="280"/>
      <c r="V47" s="280"/>
      <c r="W47" s="280"/>
      <c r="X47" s="281"/>
    </row>
    <row r="48" spans="1:24" ht="15" customHeight="1" thickBot="1">
      <c r="A48" s="321"/>
      <c r="B48" s="322"/>
      <c r="C48" s="322"/>
      <c r="D48" s="322"/>
      <c r="E48" s="323"/>
      <c r="F48" s="259" t="s">
        <v>23</v>
      </c>
      <c r="G48" s="260"/>
      <c r="H48" s="261">
        <f>初めに入力!D23</f>
        <v>0</v>
      </c>
      <c r="I48" s="261"/>
      <c r="J48" s="261"/>
      <c r="K48" s="261"/>
      <c r="L48" s="261"/>
      <c r="M48" s="261"/>
      <c r="N48" s="261"/>
      <c r="O48" s="261"/>
      <c r="P48" s="261"/>
      <c r="Q48" s="261"/>
      <c r="R48" s="261"/>
      <c r="S48" s="261"/>
      <c r="T48" s="261"/>
      <c r="U48" s="261"/>
      <c r="V48" s="261"/>
      <c r="W48" s="261"/>
      <c r="X48" s="262"/>
    </row>
    <row r="49" spans="1:24" ht="10.95" customHeight="1">
      <c r="A49" s="3"/>
      <c r="B49" s="3"/>
      <c r="C49" s="3"/>
      <c r="D49" s="3"/>
      <c r="E49" s="3"/>
      <c r="F49" s="3"/>
      <c r="G49" s="3"/>
      <c r="H49" s="3"/>
      <c r="I49" s="3"/>
      <c r="J49" s="3"/>
      <c r="K49" s="3"/>
      <c r="L49" s="3"/>
      <c r="M49" s="3"/>
      <c r="N49" s="3"/>
      <c r="O49" s="3"/>
      <c r="P49" s="3"/>
      <c r="Q49" s="3"/>
      <c r="R49" s="3"/>
      <c r="S49" s="3"/>
      <c r="T49" s="3"/>
      <c r="U49" s="3"/>
      <c r="V49" s="3"/>
      <c r="W49" s="3"/>
      <c r="X49" s="3"/>
    </row>
    <row r="50" spans="1:24">
      <c r="A50" s="3"/>
      <c r="B50" s="3"/>
      <c r="C50" s="3"/>
      <c r="D50" s="3"/>
      <c r="E50" s="3"/>
      <c r="F50" s="3"/>
      <c r="G50" s="3"/>
      <c r="H50" s="3"/>
      <c r="I50" s="3"/>
      <c r="J50" s="3"/>
      <c r="K50" s="3"/>
      <c r="L50" s="3"/>
      <c r="M50" s="3"/>
      <c r="N50" s="3"/>
      <c r="O50" s="3"/>
      <c r="P50" s="3"/>
      <c r="Q50" s="3"/>
      <c r="R50" s="3"/>
      <c r="S50" s="3"/>
      <c r="T50" s="3"/>
      <c r="U50" s="3"/>
      <c r="V50" s="3"/>
      <c r="W50" s="3"/>
      <c r="X50" s="3"/>
    </row>
    <row r="51" spans="1:24">
      <c r="A51" s="3"/>
      <c r="B51" s="3"/>
      <c r="C51" s="3"/>
      <c r="D51" s="3"/>
      <c r="E51" s="3"/>
      <c r="F51" s="3"/>
      <c r="G51" s="3"/>
      <c r="H51" s="3"/>
      <c r="I51" s="3"/>
      <c r="J51" s="3"/>
      <c r="K51" s="3"/>
      <c r="L51" s="3"/>
      <c r="M51" s="3"/>
      <c r="N51" s="3"/>
      <c r="O51" s="3"/>
      <c r="P51" s="3"/>
      <c r="Q51" s="3"/>
      <c r="R51" s="3"/>
      <c r="S51" s="3"/>
      <c r="T51" s="3"/>
      <c r="U51" s="3"/>
      <c r="V51" s="3"/>
      <c r="W51" s="3"/>
      <c r="X51" s="3"/>
    </row>
    <row r="52" spans="1:24">
      <c r="A52" s="3"/>
      <c r="B52" s="3"/>
      <c r="C52" s="3"/>
      <c r="D52" s="3"/>
      <c r="E52" s="3"/>
      <c r="F52" s="3"/>
      <c r="G52" s="3"/>
      <c r="H52" s="3"/>
      <c r="I52" s="3"/>
      <c r="J52" s="3"/>
      <c r="K52" s="3"/>
      <c r="L52" s="3"/>
      <c r="M52" s="3"/>
      <c r="N52" s="3"/>
      <c r="O52" s="3"/>
      <c r="P52" s="3"/>
      <c r="Q52" s="3"/>
      <c r="R52" s="3"/>
      <c r="S52" s="3"/>
      <c r="T52" s="3"/>
      <c r="U52" s="3"/>
      <c r="V52" s="3"/>
      <c r="W52" s="3"/>
      <c r="X52" s="3"/>
    </row>
    <row r="53" spans="1:24">
      <c r="A53" s="3"/>
      <c r="B53" s="3"/>
      <c r="C53" s="3"/>
      <c r="D53" s="3"/>
      <c r="E53" s="3"/>
      <c r="F53" s="3"/>
      <c r="G53" s="3"/>
      <c r="H53" s="3"/>
      <c r="I53" s="3"/>
      <c r="J53" s="3"/>
      <c r="K53" s="3"/>
      <c r="L53" s="3"/>
      <c r="M53" s="3"/>
      <c r="N53" s="3"/>
      <c r="O53" s="3"/>
      <c r="P53" s="3"/>
      <c r="Q53" s="3"/>
      <c r="R53" s="3"/>
      <c r="S53" s="3"/>
      <c r="T53" s="3"/>
      <c r="U53" s="3"/>
      <c r="V53" s="3"/>
      <c r="W53" s="3"/>
      <c r="X53" s="3"/>
    </row>
    <row r="54" spans="1:24">
      <c r="A54" s="3"/>
      <c r="B54" s="3"/>
      <c r="C54" s="3"/>
      <c r="D54" s="3"/>
      <c r="E54" s="3"/>
      <c r="F54" s="3"/>
      <c r="G54" s="3"/>
      <c r="H54" s="3"/>
      <c r="I54" s="3"/>
      <c r="J54" s="3"/>
      <c r="K54" s="3"/>
      <c r="L54" s="3"/>
      <c r="M54" s="3"/>
      <c r="N54" s="3"/>
      <c r="O54" s="3"/>
      <c r="P54" s="3"/>
      <c r="Q54" s="3"/>
      <c r="R54" s="3"/>
      <c r="S54" s="3"/>
      <c r="T54" s="3"/>
      <c r="U54" s="3"/>
      <c r="V54" s="3"/>
      <c r="W54" s="3"/>
      <c r="X54" s="3"/>
    </row>
    <row r="55" spans="1:24">
      <c r="A55" s="3"/>
      <c r="B55" s="3"/>
      <c r="C55" s="3"/>
      <c r="D55" s="3"/>
      <c r="E55" s="3"/>
      <c r="F55" s="3"/>
      <c r="G55" s="3"/>
      <c r="H55" s="3"/>
      <c r="I55" s="3"/>
      <c r="J55" s="3"/>
      <c r="K55" s="3"/>
      <c r="L55" s="3"/>
      <c r="M55" s="3"/>
      <c r="N55" s="3"/>
      <c r="O55" s="3"/>
      <c r="P55" s="3"/>
      <c r="Q55" s="3"/>
      <c r="R55" s="3"/>
      <c r="S55" s="3"/>
      <c r="T55" s="3"/>
      <c r="U55" s="3"/>
      <c r="V55" s="3"/>
      <c r="W55" s="3"/>
      <c r="X55" s="3"/>
    </row>
    <row r="56" spans="1:24">
      <c r="A56" s="3"/>
      <c r="B56" s="3"/>
      <c r="C56" s="3"/>
      <c r="D56" s="3"/>
      <c r="E56" s="3"/>
      <c r="F56" s="3"/>
      <c r="G56" s="3"/>
      <c r="H56" s="3"/>
      <c r="I56" s="3"/>
      <c r="J56" s="3"/>
      <c r="K56" s="3"/>
      <c r="L56" s="3"/>
      <c r="M56" s="3"/>
      <c r="N56" s="3"/>
      <c r="O56" s="3"/>
      <c r="P56" s="3"/>
      <c r="Q56" s="3"/>
      <c r="R56" s="3"/>
      <c r="S56" s="3"/>
      <c r="T56" s="3"/>
      <c r="U56" s="3"/>
      <c r="V56" s="3"/>
      <c r="W56" s="3"/>
      <c r="X56" s="3"/>
    </row>
    <row r="57" spans="1:24">
      <c r="A57" s="3"/>
      <c r="B57" s="3"/>
      <c r="C57" s="3"/>
      <c r="D57" s="3"/>
      <c r="E57" s="3"/>
      <c r="F57" s="3"/>
      <c r="G57" s="3"/>
      <c r="H57" s="3"/>
      <c r="I57" s="3"/>
      <c r="J57" s="3"/>
      <c r="K57" s="3"/>
      <c r="L57" s="3"/>
      <c r="M57" s="3"/>
      <c r="N57" s="3"/>
      <c r="O57" s="3"/>
      <c r="P57" s="3"/>
      <c r="Q57" s="3"/>
      <c r="R57" s="3"/>
      <c r="S57" s="3"/>
      <c r="T57" s="3"/>
      <c r="U57" s="3"/>
      <c r="V57" s="3"/>
      <c r="W57" s="3"/>
      <c r="X57" s="3"/>
    </row>
    <row r="58" spans="1:24">
      <c r="A58" s="3"/>
      <c r="B58" s="3"/>
      <c r="C58" s="3"/>
      <c r="D58" s="3"/>
      <c r="E58" s="3"/>
      <c r="F58" s="3"/>
      <c r="G58" s="3"/>
      <c r="H58" s="3"/>
      <c r="I58" s="3"/>
      <c r="J58" s="3"/>
      <c r="K58" s="3"/>
      <c r="L58" s="3"/>
      <c r="M58" s="3"/>
      <c r="N58" s="3"/>
      <c r="O58" s="3"/>
      <c r="P58" s="3"/>
      <c r="Q58" s="3"/>
      <c r="R58" s="3"/>
      <c r="S58" s="3"/>
      <c r="T58" s="3"/>
      <c r="U58" s="3"/>
      <c r="V58" s="3"/>
      <c r="W58" s="3"/>
      <c r="X58" s="3"/>
    </row>
    <row r="59" spans="1:24">
      <c r="A59" s="3"/>
      <c r="B59" s="3"/>
      <c r="C59" s="3"/>
      <c r="D59" s="3"/>
      <c r="E59" s="3"/>
      <c r="F59" s="3"/>
      <c r="G59" s="3"/>
      <c r="H59" s="3"/>
      <c r="I59" s="3"/>
      <c r="J59" s="3"/>
      <c r="K59" s="3"/>
      <c r="L59" s="3"/>
      <c r="M59" s="3"/>
      <c r="N59" s="3"/>
      <c r="O59" s="3"/>
      <c r="P59" s="3"/>
      <c r="Q59" s="3"/>
      <c r="R59" s="3"/>
      <c r="S59" s="3"/>
      <c r="T59" s="3"/>
      <c r="U59" s="3"/>
      <c r="V59" s="3"/>
      <c r="W59" s="3"/>
      <c r="X59" s="3"/>
    </row>
    <row r="60" spans="1:24">
      <c r="A60" s="3"/>
      <c r="B60" s="3"/>
      <c r="C60" s="3"/>
      <c r="D60" s="3"/>
      <c r="E60" s="3"/>
      <c r="F60" s="3"/>
      <c r="G60" s="3"/>
      <c r="H60" s="3"/>
      <c r="I60" s="3"/>
      <c r="J60" s="3"/>
      <c r="K60" s="3"/>
      <c r="L60" s="3"/>
      <c r="M60" s="3"/>
      <c r="N60" s="3"/>
      <c r="O60" s="3"/>
      <c r="P60" s="3"/>
      <c r="Q60" s="3"/>
      <c r="R60" s="3"/>
      <c r="S60" s="3"/>
      <c r="T60" s="3"/>
      <c r="U60" s="3"/>
      <c r="V60" s="3"/>
      <c r="W60" s="3"/>
      <c r="X60" s="3"/>
    </row>
    <row r="61" spans="1:24">
      <c r="A61" s="3"/>
      <c r="B61" s="3"/>
      <c r="C61" s="3"/>
      <c r="D61" s="3"/>
      <c r="E61" s="3"/>
      <c r="F61" s="3"/>
      <c r="G61" s="3"/>
      <c r="H61" s="3"/>
      <c r="I61" s="3"/>
      <c r="J61" s="3"/>
      <c r="K61" s="3"/>
      <c r="L61" s="3"/>
      <c r="M61" s="3"/>
      <c r="N61" s="3"/>
      <c r="O61" s="3"/>
      <c r="P61" s="3"/>
      <c r="Q61" s="3"/>
      <c r="R61" s="3"/>
      <c r="S61" s="3"/>
      <c r="T61" s="3"/>
      <c r="U61" s="3"/>
      <c r="V61" s="3"/>
      <c r="W61" s="3"/>
      <c r="X61" s="3"/>
    </row>
    <row r="62" spans="1:24">
      <c r="A62" s="3"/>
      <c r="B62" s="3"/>
      <c r="C62" s="3"/>
      <c r="D62" s="3"/>
      <c r="E62" s="3"/>
      <c r="F62" s="3"/>
      <c r="G62" s="3"/>
      <c r="H62" s="3"/>
      <c r="I62" s="3"/>
      <c r="J62" s="3"/>
      <c r="K62" s="3"/>
      <c r="L62" s="3"/>
      <c r="M62" s="3"/>
      <c r="N62" s="3"/>
      <c r="O62" s="3"/>
      <c r="P62" s="3"/>
      <c r="Q62" s="3"/>
      <c r="R62" s="3"/>
      <c r="S62" s="3"/>
      <c r="T62" s="3"/>
      <c r="U62" s="3"/>
      <c r="V62" s="3"/>
      <c r="W62" s="3"/>
      <c r="X62" s="3"/>
    </row>
    <row r="63" spans="1:24">
      <c r="A63" s="3"/>
      <c r="B63" s="3"/>
      <c r="C63" s="3"/>
      <c r="D63" s="3"/>
      <c r="E63" s="3"/>
      <c r="F63" s="3"/>
      <c r="G63" s="3"/>
      <c r="H63" s="3"/>
      <c r="I63" s="3"/>
      <c r="J63" s="3"/>
      <c r="K63" s="3"/>
      <c r="L63" s="3"/>
      <c r="M63" s="3"/>
      <c r="N63" s="3"/>
      <c r="O63" s="3"/>
      <c r="P63" s="3"/>
      <c r="Q63" s="3"/>
      <c r="R63" s="3"/>
      <c r="S63" s="3"/>
      <c r="T63" s="3"/>
      <c r="U63" s="3"/>
      <c r="V63" s="3"/>
      <c r="W63" s="3"/>
      <c r="X63" s="3"/>
    </row>
    <row r="64" spans="1:24">
      <c r="A64" s="3"/>
      <c r="B64" s="3"/>
      <c r="C64" s="3"/>
      <c r="D64" s="3"/>
      <c r="E64" s="3"/>
      <c r="F64" s="3"/>
      <c r="G64" s="3"/>
      <c r="H64" s="3"/>
      <c r="I64" s="3"/>
      <c r="J64" s="3"/>
      <c r="K64" s="3"/>
      <c r="L64" s="3"/>
      <c r="M64" s="3"/>
      <c r="N64" s="3"/>
      <c r="O64" s="3"/>
      <c r="P64" s="3"/>
      <c r="Q64" s="3"/>
      <c r="R64" s="3"/>
      <c r="S64" s="3"/>
      <c r="T64" s="3"/>
      <c r="U64" s="3"/>
      <c r="V64" s="3"/>
      <c r="W64" s="3"/>
      <c r="X64" s="3"/>
    </row>
    <row r="65" spans="1:24">
      <c r="A65" s="3"/>
      <c r="B65" s="3"/>
      <c r="C65" s="3"/>
      <c r="D65" s="3"/>
      <c r="E65" s="3"/>
      <c r="F65" s="3"/>
      <c r="G65" s="3"/>
      <c r="H65" s="3"/>
      <c r="I65" s="3"/>
      <c r="J65" s="3"/>
      <c r="K65" s="3"/>
      <c r="L65" s="3"/>
      <c r="M65" s="3"/>
      <c r="N65" s="3"/>
      <c r="O65" s="3"/>
      <c r="P65" s="3"/>
      <c r="Q65" s="3"/>
      <c r="R65" s="3"/>
      <c r="S65" s="3"/>
      <c r="T65" s="3"/>
      <c r="U65" s="3"/>
      <c r="V65" s="3"/>
      <c r="W65" s="3"/>
      <c r="X65" s="3"/>
    </row>
    <row r="66" spans="1:24">
      <c r="A66" s="3"/>
      <c r="B66" s="3"/>
      <c r="C66" s="3"/>
      <c r="D66" s="3"/>
      <c r="E66" s="3"/>
      <c r="F66" s="3"/>
      <c r="G66" s="3"/>
      <c r="H66" s="3"/>
      <c r="I66" s="3"/>
      <c r="J66" s="3"/>
      <c r="K66" s="3"/>
      <c r="L66" s="3"/>
      <c r="M66" s="3"/>
      <c r="N66" s="3"/>
      <c r="O66" s="3"/>
      <c r="P66" s="3"/>
      <c r="Q66" s="3"/>
      <c r="R66" s="3"/>
      <c r="S66" s="3"/>
      <c r="T66" s="3"/>
      <c r="U66" s="3"/>
      <c r="V66" s="3"/>
      <c r="W66" s="3"/>
      <c r="X66" s="3"/>
    </row>
    <row r="67" spans="1:24">
      <c r="A67" s="3"/>
      <c r="B67" s="3"/>
      <c r="C67" s="3"/>
      <c r="D67" s="3"/>
      <c r="E67" s="3"/>
      <c r="F67" s="3"/>
      <c r="G67" s="3"/>
      <c r="H67" s="3"/>
      <c r="I67" s="3"/>
      <c r="J67" s="3"/>
      <c r="K67" s="3"/>
      <c r="L67" s="3"/>
      <c r="M67" s="3"/>
      <c r="N67" s="3"/>
      <c r="O67" s="3"/>
      <c r="P67" s="3"/>
      <c r="Q67" s="3"/>
      <c r="R67" s="3"/>
      <c r="S67" s="3"/>
      <c r="T67" s="3"/>
      <c r="U67" s="3"/>
      <c r="V67" s="3"/>
      <c r="W67" s="3"/>
      <c r="X67" s="3"/>
    </row>
  </sheetData>
  <sheetProtection algorithmName="SHA-512" hashValue="pnn1cqwKwK1X39SpFaoRQCla8PTF9fKx8NDXJCjmHRC3ZZC/kO5aMx/708NYabW4q/eMCSnqh9W48pQaE6aAuw==" saltValue="sUNbybFn1s3NonPyzENwDA==" spinCount="100000" sheet="1" objects="1" scenarios="1"/>
  <mergeCells count="55">
    <mergeCell ref="F47:G47"/>
    <mergeCell ref="H47:N47"/>
    <mergeCell ref="O47:P47"/>
    <mergeCell ref="H45:X45"/>
    <mergeCell ref="Q47:X47"/>
    <mergeCell ref="F48:G48"/>
    <mergeCell ref="A35:E35"/>
    <mergeCell ref="G35:K35"/>
    <mergeCell ref="L35:M35"/>
    <mergeCell ref="H48:X48"/>
    <mergeCell ref="P35:Q35"/>
    <mergeCell ref="A36:E37"/>
    <mergeCell ref="G36:Q37"/>
    <mergeCell ref="A38:E41"/>
    <mergeCell ref="F38:X41"/>
    <mergeCell ref="A42:E48"/>
    <mergeCell ref="H42:X42"/>
    <mergeCell ref="H43:X43"/>
    <mergeCell ref="I44:X44"/>
    <mergeCell ref="F45:G46"/>
    <mergeCell ref="H46:X46"/>
    <mergeCell ref="S28:T28"/>
    <mergeCell ref="L30:M30"/>
    <mergeCell ref="S30:T30"/>
    <mergeCell ref="A27:E31"/>
    <mergeCell ref="A22:E24"/>
    <mergeCell ref="F22:X24"/>
    <mergeCell ref="A25:E26"/>
    <mergeCell ref="F25:G26"/>
    <mergeCell ref="H25:M26"/>
    <mergeCell ref="N25:O26"/>
    <mergeCell ref="P25:X26"/>
    <mergeCell ref="A32:E34"/>
    <mergeCell ref="F7:T7"/>
    <mergeCell ref="O13:X13"/>
    <mergeCell ref="O14:X14"/>
    <mergeCell ref="P33:R33"/>
    <mergeCell ref="Q15:X15"/>
    <mergeCell ref="O21:P21"/>
    <mergeCell ref="Q21:X21"/>
    <mergeCell ref="A17:G17"/>
    <mergeCell ref="A21:E21"/>
    <mergeCell ref="F21:N21"/>
    <mergeCell ref="F32:G32"/>
    <mergeCell ref="I33:K33"/>
    <mergeCell ref="L33:M33"/>
    <mergeCell ref="S33:T33"/>
    <mergeCell ref="K28:L28"/>
    <mergeCell ref="P5:Q5"/>
    <mergeCell ref="R5:S5"/>
    <mergeCell ref="O1:Q1"/>
    <mergeCell ref="R1:X1"/>
    <mergeCell ref="O2:Q3"/>
    <mergeCell ref="R2:X2"/>
    <mergeCell ref="R3:X3"/>
  </mergeCells>
  <phoneticPr fontId="2"/>
  <conditionalFormatting sqref="A1:X34 A35:P35 R35:X35 A36:X48">
    <cfRule type="expression" dxfId="6" priority="1">
      <formula>CELL("protect", A1)=1</formula>
    </cfRule>
  </conditionalFormatting>
  <dataValidations count="4">
    <dataValidation type="list" allowBlank="1" showInputMessage="1" showErrorMessage="1" sqref="H17" xr:uid="{A44DBA82-1BAE-4DCE-B42E-7A643BD872D5}">
      <formula1>"□終了,■終了"</formula1>
    </dataValidation>
    <dataValidation type="list" allowBlank="1" showInputMessage="1" showErrorMessage="1" sqref="J17" xr:uid="{26D41821-3E37-4524-A97B-7E705BF322FF}">
      <formula1>"□中止,■中止"</formula1>
    </dataValidation>
    <dataValidation type="list" allowBlank="1" showInputMessage="1" showErrorMessage="1" sqref="L17" xr:uid="{4BF9CEA5-F0CF-403E-91C5-AA7EAECEC727}">
      <formula1>"□中断,■中断"</formula1>
    </dataValidation>
    <dataValidation type="list" allowBlank="1" showInputMessage="1" showErrorMessage="1" sqref="F32:G32" xr:uid="{2D9BA72E-95DC-42A3-9D54-93F8D2AFC51D}">
      <formula1>"有,無"</formula1>
    </dataValidation>
  </dataValidations>
  <pageMargins left="0.98425196850393704" right="0.19685039370078741" top="0.55118110236220474" bottom="0.35433070866141736" header="0.31496062992125984" footer="0.31496062992125984"/>
  <pageSetup paperSize="9" scale="89" orientation="portrait" blackAndWhite="1"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B07973-F79C-45EF-B5C4-2C9F94526284}">
  <sheetPr>
    <tabColor rgb="FF00FF00"/>
  </sheetPr>
  <dimension ref="A1:AA50"/>
  <sheetViews>
    <sheetView showGridLines="0" showZeros="0" view="pageLayout" zoomScaleNormal="100" workbookViewId="0">
      <selection activeCell="AA57" sqref="AA57"/>
    </sheetView>
  </sheetViews>
  <sheetFormatPr defaultRowHeight="18"/>
  <cols>
    <col min="1" max="25" width="3.19921875" customWidth="1"/>
  </cols>
  <sheetData>
    <row r="1" spans="1:24" ht="13.95" customHeight="1">
      <c r="N1" s="111"/>
      <c r="O1" s="184" t="s">
        <v>1</v>
      </c>
      <c r="P1" s="185"/>
      <c r="Q1" s="186"/>
      <c r="R1" s="184" t="str">
        <f>初めに入力!F4</f>
        <v>施設で入力</v>
      </c>
      <c r="S1" s="185"/>
      <c r="T1" s="185"/>
      <c r="U1" s="185"/>
      <c r="V1" s="185"/>
      <c r="W1" s="185"/>
      <c r="X1" s="186"/>
    </row>
    <row r="2" spans="1:24" ht="13.95" customHeight="1">
      <c r="N2" s="112"/>
      <c r="O2" s="187" t="s">
        <v>2</v>
      </c>
      <c r="P2" s="188"/>
      <c r="Q2" s="189"/>
      <c r="R2" s="184" t="str">
        <f>初めに入力!D4</f>
        <v>リストから選択</v>
      </c>
      <c r="S2" s="185"/>
      <c r="T2" s="185"/>
      <c r="U2" s="185"/>
      <c r="V2" s="185"/>
      <c r="W2" s="185"/>
      <c r="X2" s="186"/>
    </row>
    <row r="3" spans="1:24" ht="13.95" customHeight="1">
      <c r="N3" s="112"/>
      <c r="O3" s="190"/>
      <c r="P3" s="191"/>
      <c r="Q3" s="192"/>
      <c r="R3" s="184" t="str">
        <f>初めに入力!D5</f>
        <v>リストから選択</v>
      </c>
      <c r="S3" s="185"/>
      <c r="T3" s="185"/>
      <c r="U3" s="185"/>
      <c r="V3" s="185"/>
      <c r="W3" s="185"/>
      <c r="X3" s="186"/>
    </row>
    <row r="4" spans="1:24">
      <c r="J4" s="90"/>
    </row>
    <row r="5" spans="1:24">
      <c r="J5" s="90"/>
      <c r="P5" s="466" t="s">
        <v>198</v>
      </c>
      <c r="Q5" s="466"/>
      <c r="R5" s="467"/>
      <c r="S5" s="467"/>
      <c r="T5" s="93" t="s">
        <v>153</v>
      </c>
      <c r="U5" s="92"/>
      <c r="V5" s="93" t="s">
        <v>199</v>
      </c>
      <c r="W5" s="92"/>
      <c r="X5" s="93" t="s">
        <v>200</v>
      </c>
    </row>
    <row r="6" spans="1:24">
      <c r="J6" s="90"/>
      <c r="P6" s="91"/>
      <c r="Q6" s="91"/>
      <c r="R6" s="93"/>
      <c r="S6" s="93"/>
      <c r="T6" s="93"/>
      <c r="U6" s="93"/>
      <c r="V6" s="93"/>
      <c r="W6" s="93"/>
      <c r="X6" s="93"/>
    </row>
    <row r="7" spans="1:24" ht="19.2">
      <c r="D7" s="94"/>
      <c r="E7" s="94"/>
      <c r="F7" s="193" t="s">
        <v>36</v>
      </c>
      <c r="G7" s="193"/>
      <c r="H7" s="193"/>
      <c r="I7" s="193"/>
      <c r="J7" s="193"/>
      <c r="K7" s="193"/>
      <c r="L7" s="193"/>
      <c r="M7" s="193"/>
      <c r="N7" s="193"/>
      <c r="O7" s="193"/>
      <c r="P7" s="193"/>
      <c r="Q7" s="193"/>
      <c r="R7" s="193"/>
      <c r="S7" s="193"/>
    </row>
    <row r="8" spans="1:24">
      <c r="C8" s="95"/>
      <c r="D8" s="95"/>
      <c r="E8" s="95"/>
      <c r="F8" s="95"/>
      <c r="G8" s="95"/>
      <c r="H8" s="95"/>
      <c r="I8" s="95"/>
      <c r="J8" s="90"/>
    </row>
    <row r="9" spans="1:24">
      <c r="B9" s="96"/>
      <c r="C9" s="97"/>
      <c r="D9" s="90"/>
      <c r="J9" s="90"/>
      <c r="Q9" s="96" t="s">
        <v>201</v>
      </c>
      <c r="S9" s="97"/>
    </row>
    <row r="10" spans="1:24">
      <c r="B10" s="96"/>
      <c r="C10" s="464"/>
      <c r="D10" s="464"/>
      <c r="J10" s="90"/>
      <c r="Q10" s="99"/>
      <c r="R10" s="465">
        <f>初めに入力!D10</f>
        <v>0</v>
      </c>
      <c r="S10" s="465"/>
      <c r="T10" s="465"/>
      <c r="U10" s="465"/>
      <c r="V10" s="465"/>
      <c r="W10" s="99"/>
      <c r="X10" s="99"/>
    </row>
    <row r="11" spans="1:24" ht="18.600000000000001" thickBot="1">
      <c r="B11" s="100"/>
      <c r="C11" s="464"/>
      <c r="D11" s="464"/>
      <c r="J11" s="90"/>
      <c r="R11" s="98"/>
      <c r="S11" s="99"/>
      <c r="U11" s="101"/>
      <c r="V11" s="101"/>
      <c r="W11" s="101"/>
      <c r="X11" s="101"/>
    </row>
    <row r="12" spans="1:24">
      <c r="A12" s="468">
        <v>1</v>
      </c>
      <c r="B12" s="470" t="s">
        <v>202</v>
      </c>
      <c r="C12" s="471"/>
      <c r="D12" s="471"/>
      <c r="E12" s="471"/>
      <c r="F12" s="472"/>
      <c r="G12" s="476">
        <f>初めに入力!D8</f>
        <v>0</v>
      </c>
      <c r="H12" s="477"/>
      <c r="I12" s="477"/>
      <c r="J12" s="477"/>
      <c r="K12" s="477"/>
      <c r="L12" s="477"/>
      <c r="M12" s="477"/>
      <c r="N12" s="477"/>
      <c r="O12" s="477"/>
      <c r="P12" s="477"/>
      <c r="Q12" s="477"/>
      <c r="R12" s="477"/>
      <c r="S12" s="477"/>
      <c r="T12" s="477"/>
      <c r="U12" s="477"/>
      <c r="V12" s="477"/>
      <c r="W12" s="477"/>
      <c r="X12" s="478"/>
    </row>
    <row r="13" spans="1:24" ht="18.600000000000001" thickBot="1">
      <c r="A13" s="469"/>
      <c r="B13" s="473"/>
      <c r="C13" s="474"/>
      <c r="D13" s="474"/>
      <c r="E13" s="474"/>
      <c r="F13" s="475"/>
      <c r="G13" s="479"/>
      <c r="H13" s="480"/>
      <c r="I13" s="480"/>
      <c r="J13" s="480"/>
      <c r="K13" s="480"/>
      <c r="L13" s="480"/>
      <c r="M13" s="480"/>
      <c r="N13" s="480"/>
      <c r="O13" s="480"/>
      <c r="P13" s="480"/>
      <c r="Q13" s="480"/>
      <c r="R13" s="480"/>
      <c r="S13" s="480"/>
      <c r="T13" s="480"/>
      <c r="U13" s="480"/>
      <c r="V13" s="480"/>
      <c r="W13" s="480"/>
      <c r="X13" s="481"/>
    </row>
    <row r="14" spans="1:24" ht="16.95" customHeight="1">
      <c r="A14" s="468">
        <v>2</v>
      </c>
      <c r="B14" s="470" t="s">
        <v>203</v>
      </c>
      <c r="C14" s="471"/>
      <c r="D14" s="471"/>
      <c r="E14" s="471"/>
      <c r="F14" s="472"/>
      <c r="G14" s="531" t="str">
        <f>初めに入力!D4</f>
        <v>リストから選択</v>
      </c>
      <c r="H14" s="519"/>
      <c r="I14" s="519"/>
      <c r="J14" s="519"/>
      <c r="K14" s="519"/>
      <c r="L14" s="519"/>
      <c r="M14" s="519"/>
      <c r="N14" s="519"/>
      <c r="O14" s="519"/>
      <c r="P14" s="519"/>
      <c r="Q14" s="519"/>
      <c r="R14" s="519"/>
      <c r="S14" s="519"/>
      <c r="T14" s="519"/>
      <c r="U14" s="519"/>
      <c r="V14" s="519"/>
      <c r="W14" s="519"/>
      <c r="X14" s="520"/>
    </row>
    <row r="15" spans="1:24" ht="16.95" customHeight="1" thickBot="1">
      <c r="A15" s="469"/>
      <c r="B15" s="473"/>
      <c r="C15" s="474"/>
      <c r="D15" s="474"/>
      <c r="E15" s="474"/>
      <c r="F15" s="475"/>
      <c r="G15" s="532"/>
      <c r="H15" s="521"/>
      <c r="I15" s="521"/>
      <c r="J15" s="521"/>
      <c r="K15" s="521"/>
      <c r="L15" s="521"/>
      <c r="M15" s="521"/>
      <c r="N15" s="521"/>
      <c r="O15" s="521"/>
      <c r="P15" s="521"/>
      <c r="Q15" s="521"/>
      <c r="R15" s="521"/>
      <c r="S15" s="521"/>
      <c r="T15" s="521"/>
      <c r="U15" s="521"/>
      <c r="V15" s="521"/>
      <c r="W15" s="521"/>
      <c r="X15" s="522"/>
    </row>
    <row r="16" spans="1:24">
      <c r="A16" s="468">
        <v>3</v>
      </c>
      <c r="B16" s="575" t="s">
        <v>242</v>
      </c>
      <c r="C16" s="576"/>
      <c r="D16" s="576"/>
      <c r="E16" s="576"/>
      <c r="F16" s="577"/>
      <c r="G16" s="285" t="s">
        <v>17</v>
      </c>
      <c r="H16" s="285"/>
      <c r="I16" s="285"/>
      <c r="J16" s="285"/>
      <c r="K16" s="17"/>
      <c r="L16" s="188" t="s">
        <v>18</v>
      </c>
      <c r="M16" s="17"/>
      <c r="N16" s="188" t="s">
        <v>3</v>
      </c>
      <c r="O16" s="188"/>
      <c r="P16" s="533"/>
      <c r="Q16" s="533"/>
      <c r="R16" s="188" t="s">
        <v>153</v>
      </c>
      <c r="S16" s="533"/>
      <c r="T16" s="188" t="s">
        <v>154</v>
      </c>
      <c r="U16" s="533"/>
      <c r="V16" s="188" t="s">
        <v>155</v>
      </c>
      <c r="W16" s="3"/>
      <c r="X16" s="18"/>
    </row>
    <row r="17" spans="1:27" ht="18.600000000000001" thickBot="1">
      <c r="A17" s="469"/>
      <c r="B17" s="578"/>
      <c r="C17" s="579"/>
      <c r="D17" s="579"/>
      <c r="E17" s="579"/>
      <c r="F17" s="580"/>
      <c r="G17" s="286"/>
      <c r="H17" s="286"/>
      <c r="I17" s="286"/>
      <c r="J17" s="286"/>
      <c r="K17" s="3"/>
      <c r="L17" s="191"/>
      <c r="M17" s="3"/>
      <c r="N17" s="191"/>
      <c r="O17" s="191"/>
      <c r="P17" s="252"/>
      <c r="Q17" s="252"/>
      <c r="R17" s="191"/>
      <c r="S17" s="252"/>
      <c r="T17" s="191"/>
      <c r="U17" s="252"/>
      <c r="V17" s="191"/>
      <c r="W17" s="3"/>
      <c r="X17" s="44"/>
    </row>
    <row r="18" spans="1:27" ht="9" customHeight="1">
      <c r="A18" s="468">
        <v>4</v>
      </c>
      <c r="B18" s="470" t="s">
        <v>204</v>
      </c>
      <c r="C18" s="471"/>
      <c r="D18" s="471"/>
      <c r="E18" s="471"/>
      <c r="F18" s="472"/>
      <c r="G18" s="233"/>
      <c r="H18" s="9"/>
      <c r="I18" s="9"/>
      <c r="J18" s="9"/>
      <c r="K18" s="236" t="s">
        <v>44</v>
      </c>
      <c r="L18" s="236" t="s">
        <v>45</v>
      </c>
      <c r="M18" s="236"/>
      <c r="N18" s="236"/>
      <c r="O18" s="9"/>
      <c r="P18" s="9"/>
      <c r="Q18" s="9"/>
      <c r="R18" s="9"/>
      <c r="S18" s="236" t="s">
        <v>46</v>
      </c>
      <c r="T18" s="236"/>
      <c r="U18" s="236"/>
      <c r="V18" s="236"/>
      <c r="W18" s="236"/>
      <c r="X18" s="486"/>
      <c r="Y18" s="36"/>
    </row>
    <row r="19" spans="1:27">
      <c r="A19" s="482"/>
      <c r="B19" s="483"/>
      <c r="C19" s="484"/>
      <c r="D19" s="484"/>
      <c r="E19" s="484"/>
      <c r="F19" s="485"/>
      <c r="G19" s="234"/>
      <c r="H19" s="454"/>
      <c r="I19" s="454"/>
      <c r="J19" s="454"/>
      <c r="K19" s="237"/>
      <c r="L19" s="237"/>
      <c r="M19" s="237"/>
      <c r="N19" s="237"/>
      <c r="O19" s="454"/>
      <c r="P19" s="454"/>
      <c r="Q19" s="454"/>
      <c r="R19" s="454"/>
      <c r="S19" s="237"/>
      <c r="T19" s="237"/>
      <c r="U19" s="237"/>
      <c r="V19" s="237"/>
      <c r="W19" s="237"/>
      <c r="X19" s="487"/>
      <c r="Y19" s="36"/>
    </row>
    <row r="20" spans="1:27">
      <c r="A20" s="482"/>
      <c r="B20" s="483"/>
      <c r="C20" s="484"/>
      <c r="D20" s="484"/>
      <c r="E20" s="484"/>
      <c r="F20" s="485"/>
      <c r="G20" s="234"/>
      <c r="H20" s="252"/>
      <c r="I20" s="252"/>
      <c r="J20" s="252"/>
      <c r="K20" s="237"/>
      <c r="L20" s="237"/>
      <c r="M20" s="237"/>
      <c r="N20" s="237"/>
      <c r="O20" s="252"/>
      <c r="P20" s="252"/>
      <c r="Q20" s="252"/>
      <c r="R20" s="252"/>
      <c r="S20" s="237"/>
      <c r="T20" s="237"/>
      <c r="U20" s="237"/>
      <c r="V20" s="237"/>
      <c r="W20" s="237"/>
      <c r="X20" s="487"/>
      <c r="Y20" s="36"/>
    </row>
    <row r="21" spans="1:27" ht="7.95" customHeight="1" thickBot="1">
      <c r="A21" s="469"/>
      <c r="B21" s="473"/>
      <c r="C21" s="474"/>
      <c r="D21" s="474"/>
      <c r="E21" s="474"/>
      <c r="F21" s="475"/>
      <c r="G21" s="235"/>
      <c r="H21" s="27"/>
      <c r="I21" s="27"/>
      <c r="J21" s="27"/>
      <c r="K21" s="238"/>
      <c r="L21" s="238"/>
      <c r="M21" s="238"/>
      <c r="N21" s="238"/>
      <c r="O21" s="27"/>
      <c r="P21" s="27"/>
      <c r="Q21" s="27"/>
      <c r="R21" s="27"/>
      <c r="S21" s="27"/>
      <c r="T21" s="27"/>
      <c r="U21" s="27"/>
      <c r="V21" s="27"/>
      <c r="W21" s="27"/>
      <c r="X21" s="39"/>
      <c r="Y21" s="36"/>
    </row>
    <row r="22" spans="1:27">
      <c r="A22" s="482">
        <v>5</v>
      </c>
      <c r="B22" s="470" t="s">
        <v>205</v>
      </c>
      <c r="C22" s="492"/>
      <c r="D22" s="492"/>
      <c r="E22" s="492"/>
      <c r="F22" s="492"/>
      <c r="G22" s="495"/>
      <c r="H22" s="496"/>
      <c r="I22" s="496"/>
      <c r="J22" s="496"/>
      <c r="K22" s="496"/>
      <c r="L22" s="496"/>
      <c r="M22" s="496"/>
      <c r="N22" s="496"/>
      <c r="O22" s="496"/>
      <c r="P22" s="496"/>
      <c r="Q22" s="496"/>
      <c r="R22" s="496"/>
      <c r="S22" s="496"/>
      <c r="T22" s="496"/>
      <c r="U22" s="496"/>
      <c r="V22" s="496"/>
      <c r="W22" s="496"/>
      <c r="X22" s="497"/>
    </row>
    <row r="23" spans="1:27">
      <c r="A23" s="482"/>
      <c r="B23" s="493"/>
      <c r="C23" s="494"/>
      <c r="D23" s="494"/>
      <c r="E23" s="494"/>
      <c r="F23" s="494"/>
      <c r="G23" s="498"/>
      <c r="H23" s="498"/>
      <c r="I23" s="498"/>
      <c r="J23" s="498"/>
      <c r="K23" s="498"/>
      <c r="L23" s="498"/>
      <c r="M23" s="498"/>
      <c r="N23" s="498"/>
      <c r="O23" s="498"/>
      <c r="P23" s="498"/>
      <c r="Q23" s="498"/>
      <c r="R23" s="498"/>
      <c r="S23" s="498"/>
      <c r="T23" s="498"/>
      <c r="U23" s="498"/>
      <c r="V23" s="498"/>
      <c r="W23" s="498"/>
      <c r="X23" s="499"/>
    </row>
    <row r="24" spans="1:27">
      <c r="A24" s="102"/>
      <c r="B24" s="500" t="s">
        <v>206</v>
      </c>
      <c r="C24" s="500"/>
      <c r="D24" s="500"/>
      <c r="E24" s="500"/>
      <c r="F24" s="500"/>
      <c r="G24" s="500" t="s">
        <v>207</v>
      </c>
      <c r="H24" s="500"/>
      <c r="I24" s="500"/>
      <c r="J24" s="500"/>
      <c r="K24" s="500"/>
      <c r="L24" s="500"/>
      <c r="M24" s="500"/>
      <c r="N24" s="500"/>
      <c r="O24" s="500"/>
      <c r="P24" s="500"/>
      <c r="Q24" s="500" t="s">
        <v>208</v>
      </c>
      <c r="R24" s="500"/>
      <c r="S24" s="500"/>
      <c r="T24" s="500"/>
      <c r="U24" s="500" t="s">
        <v>209</v>
      </c>
      <c r="V24" s="500"/>
      <c r="W24" s="500"/>
      <c r="X24" s="501"/>
      <c r="Z24" s="120"/>
      <c r="AA24" s="120"/>
    </row>
    <row r="25" spans="1:27">
      <c r="A25" s="102"/>
      <c r="B25" s="507" t="s">
        <v>210</v>
      </c>
      <c r="C25" s="507"/>
      <c r="D25" s="507"/>
      <c r="E25" s="507"/>
      <c r="F25" s="507"/>
      <c r="G25" s="538" t="s">
        <v>211</v>
      </c>
      <c r="H25" s="539"/>
      <c r="I25" s="539"/>
      <c r="J25" s="539"/>
      <c r="K25" s="539"/>
      <c r="L25" s="539"/>
      <c r="M25" s="539"/>
      <c r="N25" s="539"/>
      <c r="O25" s="539"/>
      <c r="P25" s="540"/>
      <c r="Q25" s="541" t="e">
        <f>I26</f>
        <v>#N/A</v>
      </c>
      <c r="R25" s="542"/>
      <c r="S25" s="542"/>
      <c r="T25" s="542"/>
      <c r="U25" s="529" t="s">
        <v>212</v>
      </c>
      <c r="V25" s="529"/>
      <c r="W25" s="529"/>
      <c r="X25" s="530"/>
      <c r="Z25" s="120"/>
      <c r="AA25" s="121"/>
    </row>
    <row r="26" spans="1:27">
      <c r="A26" s="102"/>
      <c r="B26" s="507"/>
      <c r="C26" s="507"/>
      <c r="D26" s="507"/>
      <c r="E26" s="507"/>
      <c r="F26" s="537"/>
      <c r="G26" s="103"/>
      <c r="H26" s="114"/>
      <c r="I26" s="491" t="e">
        <f>VLOOKUP(G14,A45:B49,2,0)</f>
        <v>#N/A</v>
      </c>
      <c r="J26" s="491"/>
      <c r="K26" s="491"/>
      <c r="L26" s="491"/>
      <c r="M26" s="491"/>
      <c r="N26" s="101"/>
      <c r="O26" s="101"/>
      <c r="P26" s="113"/>
      <c r="Q26" s="542"/>
      <c r="R26" s="542"/>
      <c r="S26" s="542"/>
      <c r="T26" s="542"/>
      <c r="U26" s="529"/>
      <c r="V26" s="529"/>
      <c r="W26" s="529"/>
      <c r="X26" s="530"/>
      <c r="Z26" s="120"/>
      <c r="AA26" s="121"/>
    </row>
    <row r="27" spans="1:27">
      <c r="A27" s="102"/>
      <c r="B27" s="507"/>
      <c r="C27" s="507"/>
      <c r="D27" s="507"/>
      <c r="E27" s="507"/>
      <c r="F27" s="507"/>
      <c r="G27" s="488"/>
      <c r="H27" s="489"/>
      <c r="I27" s="489"/>
      <c r="J27" s="489"/>
      <c r="K27" s="489"/>
      <c r="L27" s="489"/>
      <c r="M27" s="489"/>
      <c r="N27" s="489"/>
      <c r="O27" s="489"/>
      <c r="P27" s="490"/>
      <c r="Q27" s="542"/>
      <c r="R27" s="542"/>
      <c r="S27" s="542"/>
      <c r="T27" s="542"/>
      <c r="U27" s="529"/>
      <c r="V27" s="529"/>
      <c r="W27" s="529"/>
      <c r="X27" s="530"/>
      <c r="Z27" s="120"/>
      <c r="AA27" s="121"/>
    </row>
    <row r="28" spans="1:27">
      <c r="A28" s="102"/>
      <c r="B28" s="507" t="s">
        <v>213</v>
      </c>
      <c r="C28" s="507"/>
      <c r="D28" s="507"/>
      <c r="E28" s="507"/>
      <c r="F28" s="507"/>
      <c r="G28" s="507" t="s">
        <v>214</v>
      </c>
      <c r="H28" s="507"/>
      <c r="I28" s="507"/>
      <c r="J28" s="507"/>
      <c r="K28" s="507"/>
      <c r="L28" s="507"/>
      <c r="M28" s="507"/>
      <c r="N28" s="507"/>
      <c r="O28" s="507"/>
      <c r="P28" s="507"/>
      <c r="Q28" s="517" t="e">
        <f>Q25*0.1</f>
        <v>#N/A</v>
      </c>
      <c r="R28" s="517"/>
      <c r="S28" s="517"/>
      <c r="T28" s="517"/>
      <c r="U28" s="529" t="s">
        <v>212</v>
      </c>
      <c r="V28" s="529"/>
      <c r="W28" s="529"/>
      <c r="X28" s="530"/>
      <c r="Z28" s="120"/>
      <c r="AA28" s="121"/>
    </row>
    <row r="29" spans="1:27">
      <c r="A29" s="102"/>
      <c r="B29" s="507"/>
      <c r="C29" s="507"/>
      <c r="D29" s="507"/>
      <c r="E29" s="507"/>
      <c r="F29" s="507"/>
      <c r="G29" s="507"/>
      <c r="H29" s="507"/>
      <c r="I29" s="507"/>
      <c r="J29" s="507"/>
      <c r="K29" s="507"/>
      <c r="L29" s="507"/>
      <c r="M29" s="507"/>
      <c r="N29" s="507"/>
      <c r="O29" s="507"/>
      <c r="P29" s="507"/>
      <c r="Q29" s="517"/>
      <c r="R29" s="517"/>
      <c r="S29" s="517"/>
      <c r="T29" s="517"/>
      <c r="U29" s="529"/>
      <c r="V29" s="529"/>
      <c r="W29" s="529"/>
      <c r="X29" s="530"/>
      <c r="Z29" s="120"/>
      <c r="AA29" s="121"/>
    </row>
    <row r="30" spans="1:27">
      <c r="A30" s="102"/>
      <c r="B30" s="536" t="s">
        <v>215</v>
      </c>
      <c r="C30" s="536"/>
      <c r="D30" s="536"/>
      <c r="E30" s="536"/>
      <c r="F30" s="536"/>
      <c r="G30" s="536" t="s">
        <v>229</v>
      </c>
      <c r="H30" s="536"/>
      <c r="I30" s="536"/>
      <c r="J30" s="536"/>
      <c r="K30" s="536"/>
      <c r="L30" s="536"/>
      <c r="M30" s="536"/>
      <c r="N30" s="536"/>
      <c r="O30" s="536"/>
      <c r="P30" s="536"/>
      <c r="Q30" s="517" t="e">
        <f>(Q25+Q28)*0.3</f>
        <v>#N/A</v>
      </c>
      <c r="R30" s="517"/>
      <c r="S30" s="517"/>
      <c r="T30" s="517"/>
      <c r="U30" s="529" t="s">
        <v>212</v>
      </c>
      <c r="V30" s="529"/>
      <c r="W30" s="529"/>
      <c r="X30" s="530"/>
      <c r="Z30" s="122"/>
      <c r="AA30" s="122"/>
    </row>
    <row r="31" spans="1:27">
      <c r="A31" s="102"/>
      <c r="B31" s="536"/>
      <c r="C31" s="536"/>
      <c r="D31" s="536"/>
      <c r="E31" s="536"/>
      <c r="F31" s="536"/>
      <c r="G31" s="536"/>
      <c r="H31" s="536"/>
      <c r="I31" s="536"/>
      <c r="J31" s="536"/>
      <c r="K31" s="536"/>
      <c r="L31" s="536"/>
      <c r="M31" s="536"/>
      <c r="N31" s="536"/>
      <c r="O31" s="536"/>
      <c r="P31" s="536"/>
      <c r="Q31" s="517"/>
      <c r="R31" s="517"/>
      <c r="S31" s="517"/>
      <c r="T31" s="517"/>
      <c r="U31" s="529"/>
      <c r="V31" s="529"/>
      <c r="W31" s="529"/>
      <c r="X31" s="530"/>
    </row>
    <row r="32" spans="1:27">
      <c r="A32" s="102"/>
      <c r="B32" s="506" t="s">
        <v>216</v>
      </c>
      <c r="C32" s="506"/>
      <c r="D32" s="506"/>
      <c r="E32" s="506"/>
      <c r="F32" s="506"/>
      <c r="G32" s="507" t="s">
        <v>217</v>
      </c>
      <c r="H32" s="507"/>
      <c r="I32" s="507"/>
      <c r="J32" s="507"/>
      <c r="K32" s="507"/>
      <c r="L32" s="507"/>
      <c r="M32" s="507"/>
      <c r="N32" s="507"/>
      <c r="O32" s="507"/>
      <c r="P32" s="507"/>
      <c r="Q32" s="508" t="e">
        <f>Q25+Q28+Q30</f>
        <v>#N/A</v>
      </c>
      <c r="R32" s="508"/>
      <c r="S32" s="508"/>
      <c r="T32" s="508"/>
      <c r="U32" s="529" t="s">
        <v>212</v>
      </c>
      <c r="V32" s="529"/>
      <c r="W32" s="529"/>
      <c r="X32" s="530"/>
    </row>
    <row r="33" spans="1:24">
      <c r="A33" s="102"/>
      <c r="B33" s="506"/>
      <c r="C33" s="506"/>
      <c r="D33" s="506"/>
      <c r="E33" s="506"/>
      <c r="F33" s="506"/>
      <c r="G33" s="507"/>
      <c r="H33" s="507"/>
      <c r="I33" s="507"/>
      <c r="J33" s="507"/>
      <c r="K33" s="507"/>
      <c r="L33" s="507"/>
      <c r="M33" s="507"/>
      <c r="N33" s="507"/>
      <c r="O33" s="507"/>
      <c r="P33" s="507"/>
      <c r="Q33" s="508"/>
      <c r="R33" s="508"/>
      <c r="S33" s="508"/>
      <c r="T33" s="508"/>
      <c r="U33" s="529"/>
      <c r="V33" s="529"/>
      <c r="W33" s="529"/>
      <c r="X33" s="530"/>
    </row>
    <row r="34" spans="1:24" ht="22.95" customHeight="1">
      <c r="A34" s="102"/>
      <c r="B34" s="509" t="s">
        <v>218</v>
      </c>
      <c r="C34" s="510"/>
      <c r="D34" s="510"/>
      <c r="E34" s="510"/>
      <c r="F34" s="511"/>
      <c r="G34" s="515"/>
      <c r="H34" s="516"/>
      <c r="I34" s="516"/>
      <c r="J34" s="516"/>
      <c r="K34" s="104" t="s">
        <v>219</v>
      </c>
      <c r="L34" s="116"/>
      <c r="M34" s="117"/>
      <c r="N34" s="104" t="s">
        <v>220</v>
      </c>
      <c r="O34" s="116"/>
      <c r="P34" s="117"/>
      <c r="Q34" s="517" t="e">
        <f>H35*L35*O35</f>
        <v>#N/A</v>
      </c>
      <c r="R34" s="517"/>
      <c r="S34" s="517"/>
      <c r="T34" s="517"/>
      <c r="U34" s="534" t="e">
        <f>Q34*1.1</f>
        <v>#N/A</v>
      </c>
      <c r="V34" s="534"/>
      <c r="W34" s="534"/>
      <c r="X34" s="535"/>
    </row>
    <row r="35" spans="1:24" ht="22.95" customHeight="1">
      <c r="A35" s="102"/>
      <c r="B35" s="483"/>
      <c r="C35" s="484"/>
      <c r="D35" s="484"/>
      <c r="E35" s="484"/>
      <c r="F35" s="485"/>
      <c r="G35" s="103"/>
      <c r="H35" s="491" t="e">
        <f>Q32</f>
        <v>#N/A</v>
      </c>
      <c r="I35" s="491"/>
      <c r="J35" s="491"/>
      <c r="K35" s="101" t="s">
        <v>221</v>
      </c>
      <c r="L35" s="518">
        <f>H19</f>
        <v>0</v>
      </c>
      <c r="M35" s="518"/>
      <c r="N35" s="90" t="s">
        <v>221</v>
      </c>
      <c r="O35" s="518">
        <f>O19</f>
        <v>0</v>
      </c>
      <c r="P35" s="523"/>
      <c r="Q35" s="517"/>
      <c r="R35" s="517"/>
      <c r="S35" s="517"/>
      <c r="T35" s="517"/>
      <c r="U35" s="534"/>
      <c r="V35" s="534"/>
      <c r="W35" s="534"/>
      <c r="X35" s="535"/>
    </row>
    <row r="36" spans="1:24" ht="8.4" customHeight="1">
      <c r="A36" s="102"/>
      <c r="B36" s="512"/>
      <c r="C36" s="513"/>
      <c r="D36" s="513"/>
      <c r="E36" s="513"/>
      <c r="F36" s="514"/>
      <c r="G36" s="488"/>
      <c r="H36" s="489"/>
      <c r="I36" s="489"/>
      <c r="J36" s="489"/>
      <c r="K36" s="489"/>
      <c r="L36" s="489"/>
      <c r="M36" s="489"/>
      <c r="N36" s="489"/>
      <c r="O36" s="489"/>
      <c r="P36" s="489"/>
      <c r="Q36" s="517"/>
      <c r="R36" s="517"/>
      <c r="S36" s="517"/>
      <c r="T36" s="517"/>
      <c r="U36" s="534"/>
      <c r="V36" s="534"/>
      <c r="W36" s="534"/>
      <c r="X36" s="535"/>
    </row>
    <row r="37" spans="1:24">
      <c r="A37" s="105"/>
      <c r="B37" s="524"/>
      <c r="C37" s="525"/>
      <c r="D37" s="525"/>
      <c r="E37" s="525"/>
      <c r="F37" s="525"/>
      <c r="G37" s="525"/>
      <c r="H37" s="525"/>
      <c r="I37" s="525"/>
      <c r="J37" s="525"/>
      <c r="K37" s="525"/>
      <c r="L37" s="525"/>
      <c r="M37" s="525"/>
      <c r="N37" s="525"/>
      <c r="O37" s="525"/>
      <c r="P37" s="525"/>
      <c r="Q37" s="525"/>
      <c r="R37" s="525"/>
      <c r="S37" s="525"/>
      <c r="T37" s="525"/>
      <c r="U37" s="106" t="s">
        <v>222</v>
      </c>
      <c r="V37" s="107"/>
      <c r="W37" s="108"/>
      <c r="X37" s="109"/>
    </row>
    <row r="38" spans="1:24" ht="18.600000000000001" thickBot="1">
      <c r="A38" s="110"/>
      <c r="B38" s="526"/>
      <c r="C38" s="527"/>
      <c r="D38" s="527"/>
      <c r="E38" s="527"/>
      <c r="F38" s="527"/>
      <c r="G38" s="527"/>
      <c r="H38" s="527"/>
      <c r="I38" s="527"/>
      <c r="J38" s="527"/>
      <c r="K38" s="527"/>
      <c r="L38" s="527"/>
      <c r="M38" s="527"/>
      <c r="N38" s="527"/>
      <c r="O38" s="527"/>
      <c r="P38" s="527"/>
      <c r="Q38" s="527"/>
      <c r="R38" s="527"/>
      <c r="S38" s="527"/>
      <c r="T38" s="527"/>
      <c r="U38" s="527"/>
      <c r="V38" s="527"/>
      <c r="W38" s="527"/>
      <c r="X38" s="528"/>
    </row>
    <row r="39" spans="1:24">
      <c r="A39" s="468">
        <v>6</v>
      </c>
      <c r="B39" s="470" t="s">
        <v>223</v>
      </c>
      <c r="C39" s="492"/>
      <c r="D39" s="492"/>
      <c r="E39" s="492"/>
      <c r="F39" s="502"/>
      <c r="H39" s="519" t="str">
        <f>初めに入力!D12</f>
        <v>リストから選択</v>
      </c>
      <c r="I39" s="519"/>
      <c r="J39" s="519"/>
      <c r="K39" s="519"/>
      <c r="L39" s="519"/>
      <c r="M39" s="519"/>
      <c r="N39" s="519"/>
      <c r="O39" s="519"/>
      <c r="P39" s="519"/>
      <c r="Q39" s="519"/>
      <c r="R39" s="519"/>
      <c r="S39" s="519"/>
      <c r="T39" s="519"/>
      <c r="U39" s="519"/>
      <c r="V39" s="519"/>
      <c r="W39" s="519"/>
      <c r="X39" s="520"/>
    </row>
    <row r="40" spans="1:24" ht="18.600000000000001" thickBot="1">
      <c r="A40" s="469"/>
      <c r="B40" s="503"/>
      <c r="C40" s="504"/>
      <c r="D40" s="504"/>
      <c r="E40" s="504"/>
      <c r="F40" s="505"/>
      <c r="G40" s="115"/>
      <c r="H40" s="521"/>
      <c r="I40" s="521"/>
      <c r="J40" s="521"/>
      <c r="K40" s="521"/>
      <c r="L40" s="521"/>
      <c r="M40" s="521"/>
      <c r="N40" s="521"/>
      <c r="O40" s="521"/>
      <c r="P40" s="521"/>
      <c r="Q40" s="521"/>
      <c r="R40" s="521"/>
      <c r="S40" s="521"/>
      <c r="T40" s="521"/>
      <c r="U40" s="521"/>
      <c r="V40" s="521"/>
      <c r="W40" s="521"/>
      <c r="X40" s="522"/>
    </row>
    <row r="44" spans="1:24">
      <c r="A44" s="120" t="s">
        <v>224</v>
      </c>
      <c r="B44" s="120"/>
      <c r="C44" s="122"/>
      <c r="D44" s="122"/>
    </row>
    <row r="45" spans="1:24">
      <c r="A45" s="118" t="s">
        <v>228</v>
      </c>
      <c r="B45" s="119">
        <v>30000</v>
      </c>
      <c r="C45" s="123"/>
      <c r="D45" s="122"/>
    </row>
    <row r="46" spans="1:24">
      <c r="A46" s="118" t="s">
        <v>237</v>
      </c>
      <c r="B46" s="119">
        <v>20000</v>
      </c>
      <c r="C46" s="123"/>
      <c r="D46" s="122"/>
    </row>
    <row r="47" spans="1:24">
      <c r="A47" s="118" t="s">
        <v>225</v>
      </c>
      <c r="B47" s="119">
        <v>20000</v>
      </c>
      <c r="C47" s="123"/>
      <c r="D47" s="122"/>
    </row>
    <row r="48" spans="1:24">
      <c r="A48" s="118" t="s">
        <v>226</v>
      </c>
      <c r="B48" s="119">
        <v>20000</v>
      </c>
      <c r="C48" s="123"/>
      <c r="D48" s="122"/>
    </row>
    <row r="49" spans="1:4">
      <c r="A49" s="118" t="s">
        <v>227</v>
      </c>
      <c r="B49" s="119">
        <v>20000</v>
      </c>
      <c r="C49" s="123"/>
      <c r="D49" s="122"/>
    </row>
    <row r="50" spans="1:4">
      <c r="A50" s="122"/>
      <c r="B50" s="122"/>
      <c r="C50" s="122"/>
      <c r="D50" s="122"/>
    </row>
  </sheetData>
  <sheetProtection algorithmName="SHA-512" hashValue="mJwCcHb9625ajlOcLQyfqi/LDEEcn9EU43gnjc8bAnLTazGvaybBdbY0Fc7efqOs+Y8cN/GkwSw+rzg2Y8cEGg==" saltValue="sOXe+VnJ/P42RLMm4uQwyA==" spinCount="100000" sheet="1" objects="1" scenarios="1"/>
  <mergeCells count="74">
    <mergeCell ref="U34:X36"/>
    <mergeCell ref="B28:F29"/>
    <mergeCell ref="G28:P29"/>
    <mergeCell ref="G16:J17"/>
    <mergeCell ref="L16:L17"/>
    <mergeCell ref="N16:O17"/>
    <mergeCell ref="Q28:T29"/>
    <mergeCell ref="U28:X29"/>
    <mergeCell ref="B30:F31"/>
    <mergeCell ref="G30:P31"/>
    <mergeCell ref="Q30:T31"/>
    <mergeCell ref="U30:X31"/>
    <mergeCell ref="B25:F27"/>
    <mergeCell ref="G25:P25"/>
    <mergeCell ref="Q25:T27"/>
    <mergeCell ref="U25:X27"/>
    <mergeCell ref="G14:X15"/>
    <mergeCell ref="P16:Q17"/>
    <mergeCell ref="R16:R17"/>
    <mergeCell ref="S16:S17"/>
    <mergeCell ref="T16:T17"/>
    <mergeCell ref="U16:U17"/>
    <mergeCell ref="V16:V17"/>
    <mergeCell ref="A39:A40"/>
    <mergeCell ref="B39:F40"/>
    <mergeCell ref="B32:F33"/>
    <mergeCell ref="G32:P33"/>
    <mergeCell ref="Q32:T33"/>
    <mergeCell ref="B34:F36"/>
    <mergeCell ref="G34:J34"/>
    <mergeCell ref="Q34:T36"/>
    <mergeCell ref="H35:J35"/>
    <mergeCell ref="L35:M35"/>
    <mergeCell ref="H39:X40"/>
    <mergeCell ref="O35:P35"/>
    <mergeCell ref="G36:P36"/>
    <mergeCell ref="B37:T38"/>
    <mergeCell ref="U38:X38"/>
    <mergeCell ref="U32:X33"/>
    <mergeCell ref="G27:P27"/>
    <mergeCell ref="I26:M26"/>
    <mergeCell ref="A22:A23"/>
    <mergeCell ref="B22:F23"/>
    <mergeCell ref="G22:X23"/>
    <mergeCell ref="B24:F24"/>
    <mergeCell ref="G24:P24"/>
    <mergeCell ref="Q24:T24"/>
    <mergeCell ref="U24:X24"/>
    <mergeCell ref="C11:D11"/>
    <mergeCell ref="A12:A13"/>
    <mergeCell ref="B12:F13"/>
    <mergeCell ref="G12:X13"/>
    <mergeCell ref="A18:A21"/>
    <mergeCell ref="B18:F21"/>
    <mergeCell ref="A14:A15"/>
    <mergeCell ref="B14:F15"/>
    <mergeCell ref="A16:A17"/>
    <mergeCell ref="B16:F17"/>
    <mergeCell ref="G18:G21"/>
    <mergeCell ref="K18:K21"/>
    <mergeCell ref="L18:N21"/>
    <mergeCell ref="H19:J20"/>
    <mergeCell ref="O19:R20"/>
    <mergeCell ref="S18:X20"/>
    <mergeCell ref="O1:Q1"/>
    <mergeCell ref="R1:X1"/>
    <mergeCell ref="O2:Q3"/>
    <mergeCell ref="C10:D10"/>
    <mergeCell ref="R10:V10"/>
    <mergeCell ref="R2:X2"/>
    <mergeCell ref="R3:X3"/>
    <mergeCell ref="F7:S7"/>
    <mergeCell ref="P5:Q5"/>
    <mergeCell ref="R5:S5"/>
  </mergeCells>
  <phoneticPr fontId="2"/>
  <conditionalFormatting sqref="A1:X13 A14:G14 A15:F15 A16:X38 H39 A39:F40">
    <cfRule type="expression" dxfId="5" priority="3">
      <formula>CELL("protect", A1)=1</formula>
    </cfRule>
  </conditionalFormatting>
  <conditionalFormatting sqref="G39:G40">
    <cfRule type="expression" dxfId="4" priority="2">
      <formula>CELL("protect", A1)=1</formula>
    </cfRule>
  </conditionalFormatting>
  <pageMargins left="0.9055118110236221" right="0.31496062992125984" top="0.74803149606299213" bottom="0.74803149606299213" header="0.31496062992125984" footer="0.31496062992125984"/>
  <pageSetup paperSize="9" orientation="portrait" blackAndWhite="1"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47F30-BAE4-4B08-8821-47B83A51E35C}">
  <dimension ref="A1:X34"/>
  <sheetViews>
    <sheetView showGridLines="0" showZeros="0" view="pageLayout" zoomScaleNormal="100" workbookViewId="0">
      <selection activeCell="H28" sqref="H28"/>
    </sheetView>
  </sheetViews>
  <sheetFormatPr defaultColWidth="8.69921875" defaultRowHeight="12"/>
  <cols>
    <col min="1" max="25" width="3.3984375" style="3" customWidth="1"/>
    <col min="26" max="26" width="3.19921875" style="3" customWidth="1"/>
    <col min="27" max="16384" width="8.69921875" style="3"/>
  </cols>
  <sheetData>
    <row r="1" spans="1:24" ht="13.95" customHeight="1">
      <c r="A1" s="2" t="s">
        <v>64</v>
      </c>
      <c r="N1" s="58"/>
      <c r="O1" s="184" t="s">
        <v>1</v>
      </c>
      <c r="P1" s="185"/>
      <c r="Q1" s="186"/>
      <c r="R1" s="184" t="str">
        <f>初めに入力!F4</f>
        <v>施設で入力</v>
      </c>
      <c r="S1" s="185"/>
      <c r="T1" s="185"/>
      <c r="U1" s="185"/>
      <c r="V1" s="185"/>
      <c r="W1" s="185"/>
      <c r="X1" s="186"/>
    </row>
    <row r="2" spans="1:24" ht="13.95" customHeight="1">
      <c r="N2" s="58"/>
      <c r="O2" s="187" t="s">
        <v>2</v>
      </c>
      <c r="P2" s="188"/>
      <c r="Q2" s="189"/>
      <c r="R2" s="184" t="str">
        <f>初めに入力!D4</f>
        <v>リストから選択</v>
      </c>
      <c r="S2" s="185"/>
      <c r="T2" s="185"/>
      <c r="U2" s="185"/>
      <c r="V2" s="185"/>
      <c r="W2" s="185"/>
      <c r="X2" s="186"/>
    </row>
    <row r="3" spans="1:24" ht="13.95" customHeight="1">
      <c r="N3" s="58"/>
      <c r="O3" s="190"/>
      <c r="P3" s="191"/>
      <c r="Q3" s="192"/>
      <c r="R3" s="184" t="str">
        <f>初めに入力!D5</f>
        <v>リストから選択</v>
      </c>
      <c r="S3" s="185"/>
      <c r="T3" s="185"/>
      <c r="U3" s="185"/>
      <c r="V3" s="185"/>
      <c r="W3" s="185"/>
      <c r="X3" s="186"/>
    </row>
    <row r="4" spans="1:24" ht="13.95" customHeight="1"/>
    <row r="5" spans="1:24" ht="18.600000000000001" customHeight="1">
      <c r="O5" s="1"/>
      <c r="P5" s="182" t="s">
        <v>3</v>
      </c>
      <c r="Q5" s="182"/>
      <c r="R5" s="183"/>
      <c r="S5" s="183"/>
      <c r="T5" s="3" t="s">
        <v>153</v>
      </c>
      <c r="U5" s="81"/>
      <c r="V5" s="3" t="s">
        <v>154</v>
      </c>
      <c r="W5" s="81"/>
      <c r="X5" s="3" t="s">
        <v>155</v>
      </c>
    </row>
    <row r="6" spans="1:24" ht="18.600000000000001" customHeight="1"/>
    <row r="7" spans="1:24" ht="18.600000000000001" customHeight="1">
      <c r="G7" s="193" t="s">
        <v>65</v>
      </c>
      <c r="H7" s="193"/>
      <c r="I7" s="193"/>
      <c r="J7" s="193"/>
      <c r="K7" s="193"/>
      <c r="L7" s="193"/>
      <c r="M7" s="193"/>
      <c r="N7" s="193"/>
      <c r="O7" s="193"/>
      <c r="P7" s="193"/>
      <c r="Q7" s="193"/>
      <c r="R7" s="193"/>
    </row>
    <row r="8" spans="1:24" ht="18.600000000000001" customHeight="1"/>
    <row r="9" spans="1:24" ht="18.600000000000001" customHeight="1">
      <c r="A9" s="5" t="s">
        <v>5</v>
      </c>
    </row>
    <row r="10" spans="1:24" ht="18.600000000000001" customHeight="1">
      <c r="A10" s="5" t="s">
        <v>67</v>
      </c>
    </row>
    <row r="11" spans="1:24" ht="18.600000000000001" customHeight="1">
      <c r="A11" s="5"/>
    </row>
    <row r="12" spans="1:24" ht="18.600000000000001" customHeight="1">
      <c r="Q12" s="5" t="s">
        <v>5</v>
      </c>
      <c r="R12" s="5"/>
      <c r="S12" s="5"/>
      <c r="T12" s="5"/>
      <c r="U12" s="5"/>
      <c r="V12" s="5"/>
      <c r="W12" s="5"/>
    </row>
    <row r="13" spans="1:24" ht="18.600000000000001" customHeight="1">
      <c r="Q13" s="5"/>
      <c r="R13" s="5" t="s">
        <v>68</v>
      </c>
      <c r="S13" s="5"/>
      <c r="T13" s="5"/>
      <c r="U13" s="5"/>
      <c r="V13" s="5"/>
      <c r="W13" s="5"/>
    </row>
    <row r="14" spans="1:24" ht="18.600000000000001" customHeight="1"/>
    <row r="15" spans="1:24" ht="18.600000000000001" customHeight="1">
      <c r="A15" s="3" t="s">
        <v>69</v>
      </c>
    </row>
    <row r="16" spans="1:24" ht="18.600000000000001" customHeight="1"/>
    <row r="17" spans="1:24" ht="18.600000000000001" customHeight="1">
      <c r="M17" s="3" t="s">
        <v>9</v>
      </c>
    </row>
    <row r="18" spans="1:24" ht="18.600000000000001" customHeight="1" thickBot="1"/>
    <row r="19" spans="1:24" ht="30" customHeight="1" thickBot="1">
      <c r="A19" s="543" t="s">
        <v>192</v>
      </c>
      <c r="B19" s="544"/>
      <c r="C19" s="544"/>
      <c r="D19" s="544"/>
      <c r="E19" s="544"/>
      <c r="F19" s="221">
        <f>初めに入力!D15</f>
        <v>0</v>
      </c>
      <c r="G19" s="222"/>
      <c r="H19" s="222"/>
      <c r="I19" s="222"/>
      <c r="J19" s="222"/>
      <c r="K19" s="222"/>
      <c r="L19" s="222"/>
      <c r="M19" s="222"/>
      <c r="N19" s="222"/>
      <c r="O19" s="222"/>
      <c r="P19" s="222"/>
      <c r="Q19" s="222"/>
      <c r="R19" s="222"/>
      <c r="S19" s="222"/>
      <c r="T19" s="222"/>
      <c r="U19" s="222"/>
      <c r="V19" s="222"/>
      <c r="W19" s="222"/>
      <c r="X19" s="291"/>
    </row>
    <row r="20" spans="1:24" ht="30" customHeight="1" thickBot="1">
      <c r="A20" s="438" t="s">
        <v>188</v>
      </c>
      <c r="B20" s="439"/>
      <c r="C20" s="439"/>
      <c r="D20" s="439"/>
      <c r="E20" s="439"/>
      <c r="F20" s="221">
        <f>初めに入力!D7</f>
        <v>0</v>
      </c>
      <c r="G20" s="222"/>
      <c r="H20" s="222"/>
      <c r="I20" s="222"/>
      <c r="J20" s="222"/>
      <c r="K20" s="222"/>
      <c r="L20" s="222"/>
      <c r="M20" s="222"/>
      <c r="N20" s="223"/>
      <c r="O20" s="289" t="s">
        <v>80</v>
      </c>
      <c r="P20" s="290"/>
      <c r="Q20" s="221">
        <f>初めに入力!F7</f>
        <v>0</v>
      </c>
      <c r="R20" s="222"/>
      <c r="S20" s="222"/>
      <c r="T20" s="222"/>
      <c r="U20" s="222"/>
      <c r="V20" s="222"/>
      <c r="W20" s="222"/>
      <c r="X20" s="291"/>
    </row>
    <row r="21" spans="1:24" ht="18" customHeight="1">
      <c r="A21" s="545" t="s">
        <v>70</v>
      </c>
      <c r="B21" s="546"/>
      <c r="C21" s="546"/>
      <c r="D21" s="546"/>
      <c r="E21" s="546"/>
      <c r="F21" s="329">
        <f>初めに入力!D8</f>
        <v>0</v>
      </c>
      <c r="G21" s="239"/>
      <c r="H21" s="239"/>
      <c r="I21" s="239"/>
      <c r="J21" s="239"/>
      <c r="K21" s="239"/>
      <c r="L21" s="239"/>
      <c r="M21" s="239"/>
      <c r="N21" s="239"/>
      <c r="O21" s="239"/>
      <c r="P21" s="239"/>
      <c r="Q21" s="239"/>
      <c r="R21" s="239"/>
      <c r="S21" s="239"/>
      <c r="T21" s="239"/>
      <c r="U21" s="239"/>
      <c r="V21" s="239"/>
      <c r="W21" s="239"/>
      <c r="X21" s="240"/>
    </row>
    <row r="22" spans="1:24" ht="18" customHeight="1">
      <c r="A22" s="547"/>
      <c r="B22" s="548"/>
      <c r="C22" s="548"/>
      <c r="D22" s="548"/>
      <c r="E22" s="548"/>
      <c r="F22" s="330"/>
      <c r="G22" s="305"/>
      <c r="H22" s="305"/>
      <c r="I22" s="305"/>
      <c r="J22" s="305"/>
      <c r="K22" s="305"/>
      <c r="L22" s="305"/>
      <c r="M22" s="305"/>
      <c r="N22" s="305"/>
      <c r="O22" s="305"/>
      <c r="P22" s="305"/>
      <c r="Q22" s="305"/>
      <c r="R22" s="305"/>
      <c r="S22" s="305"/>
      <c r="T22" s="305"/>
      <c r="U22" s="305"/>
      <c r="V22" s="305"/>
      <c r="W22" s="305"/>
      <c r="X22" s="306"/>
    </row>
    <row r="23" spans="1:24" ht="18" customHeight="1" thickBot="1">
      <c r="A23" s="549"/>
      <c r="B23" s="550"/>
      <c r="C23" s="550"/>
      <c r="D23" s="550"/>
      <c r="E23" s="550"/>
      <c r="F23" s="331"/>
      <c r="G23" s="246"/>
      <c r="H23" s="246"/>
      <c r="I23" s="246"/>
      <c r="J23" s="246"/>
      <c r="K23" s="246"/>
      <c r="L23" s="246"/>
      <c r="M23" s="246"/>
      <c r="N23" s="246"/>
      <c r="O23" s="246"/>
      <c r="P23" s="246"/>
      <c r="Q23" s="246"/>
      <c r="R23" s="246"/>
      <c r="S23" s="246"/>
      <c r="T23" s="246"/>
      <c r="U23" s="246"/>
      <c r="V23" s="246"/>
      <c r="W23" s="246"/>
      <c r="X23" s="247"/>
    </row>
    <row r="24" spans="1:24" ht="24.6" customHeight="1" thickBot="1">
      <c r="A24" s="543" t="s">
        <v>71</v>
      </c>
      <c r="B24" s="544"/>
      <c r="C24" s="544"/>
      <c r="D24" s="544"/>
      <c r="E24" s="544"/>
      <c r="F24" s="195" t="s">
        <v>72</v>
      </c>
      <c r="G24" s="195"/>
      <c r="H24" s="551">
        <f>初めに入力!F10</f>
        <v>0</v>
      </c>
      <c r="I24" s="551"/>
      <c r="J24" s="551"/>
      <c r="K24" s="551"/>
      <c r="L24" s="551"/>
      <c r="M24" s="551"/>
      <c r="N24" s="195" t="s">
        <v>73</v>
      </c>
      <c r="O24" s="195"/>
      <c r="P24" s="221">
        <f>初めに入力!D10</f>
        <v>0</v>
      </c>
      <c r="Q24" s="222"/>
      <c r="R24" s="222"/>
      <c r="S24" s="222"/>
      <c r="T24" s="222"/>
      <c r="U24" s="222"/>
      <c r="V24" s="222"/>
      <c r="W24" s="222"/>
      <c r="X24" s="291"/>
    </row>
    <row r="25" spans="1:24" ht="21" customHeight="1">
      <c r="A25" s="196" t="s">
        <v>74</v>
      </c>
      <c r="B25" s="197"/>
      <c r="C25" s="197"/>
      <c r="D25" s="197"/>
      <c r="E25" s="198"/>
      <c r="F25" s="82" t="s">
        <v>28</v>
      </c>
      <c r="G25" s="8" t="s">
        <v>75</v>
      </c>
      <c r="H25" s="8"/>
      <c r="I25" s="8"/>
      <c r="J25" s="8"/>
      <c r="K25" s="8"/>
      <c r="L25" s="8"/>
      <c r="M25" s="8"/>
      <c r="N25" s="8"/>
      <c r="O25" s="8"/>
      <c r="P25" s="8"/>
      <c r="Q25" s="8"/>
      <c r="R25" s="8"/>
      <c r="S25" s="8"/>
      <c r="T25" s="8"/>
      <c r="U25" s="8"/>
      <c r="V25" s="8"/>
      <c r="W25" s="8"/>
      <c r="X25" s="11"/>
    </row>
    <row r="26" spans="1:24" ht="21" customHeight="1">
      <c r="A26" s="199"/>
      <c r="B26" s="200"/>
      <c r="C26" s="200"/>
      <c r="D26" s="200"/>
      <c r="E26" s="201"/>
      <c r="F26" s="84" t="str">
        <f>IF(OR(G27="■",G28="■",G29="■",G30="■",G31="■",G32="■"),"■","□")</f>
        <v>□</v>
      </c>
      <c r="G26" s="3" t="s">
        <v>76</v>
      </c>
      <c r="X26" s="44"/>
    </row>
    <row r="27" spans="1:24" ht="21" customHeight="1">
      <c r="A27" s="199"/>
      <c r="B27" s="200"/>
      <c r="C27" s="200"/>
      <c r="D27" s="200"/>
      <c r="E27" s="201"/>
      <c r="F27" s="43"/>
      <c r="G27" s="81" t="str">
        <f>変更申請書!F27</f>
        <v>□</v>
      </c>
      <c r="H27" s="3" t="s">
        <v>241</v>
      </c>
      <c r="X27" s="44"/>
    </row>
    <row r="28" spans="1:24" ht="21" customHeight="1">
      <c r="A28" s="199"/>
      <c r="B28" s="200"/>
      <c r="C28" s="200"/>
      <c r="D28" s="200"/>
      <c r="E28" s="201"/>
      <c r="F28" s="43"/>
      <c r="G28" s="81" t="str">
        <f>変更申請書!K27</f>
        <v>□</v>
      </c>
      <c r="H28" s="3" t="s">
        <v>77</v>
      </c>
      <c r="X28" s="44"/>
    </row>
    <row r="29" spans="1:24" ht="21" customHeight="1">
      <c r="A29" s="199"/>
      <c r="B29" s="200"/>
      <c r="C29" s="200"/>
      <c r="D29" s="200"/>
      <c r="E29" s="201"/>
      <c r="F29" s="43"/>
      <c r="G29" s="81" t="str">
        <f>変更申請書!P27</f>
        <v>□</v>
      </c>
      <c r="H29" s="3" t="s">
        <v>233</v>
      </c>
      <c r="X29" s="44"/>
    </row>
    <row r="30" spans="1:24" ht="21" customHeight="1">
      <c r="A30" s="199"/>
      <c r="B30" s="200"/>
      <c r="C30" s="200"/>
      <c r="D30" s="200"/>
      <c r="E30" s="201"/>
      <c r="F30" s="43"/>
      <c r="G30" s="81" t="str">
        <f>変更申請書!T27</f>
        <v>□</v>
      </c>
      <c r="H30" s="3" t="s">
        <v>78</v>
      </c>
      <c r="X30" s="44"/>
    </row>
    <row r="31" spans="1:24" ht="21" customHeight="1">
      <c r="A31" s="199"/>
      <c r="B31" s="200"/>
      <c r="C31" s="200"/>
      <c r="D31" s="200"/>
      <c r="E31" s="201"/>
      <c r="F31" s="43"/>
      <c r="G31" s="81" t="str">
        <f>変更申請書!F29</f>
        <v>□</v>
      </c>
      <c r="H31" s="3" t="s">
        <v>234</v>
      </c>
      <c r="L31" s="220">
        <f>変更申請書!I29</f>
        <v>0</v>
      </c>
      <c r="M31" s="220"/>
      <c r="N31" s="220"/>
      <c r="O31" s="220"/>
      <c r="P31" s="220"/>
      <c r="Q31" s="220"/>
      <c r="R31" s="220"/>
      <c r="S31" s="220"/>
      <c r="T31" s="220"/>
      <c r="U31" s="220"/>
      <c r="V31" s="220"/>
      <c r="W31" s="220"/>
      <c r="X31" s="282"/>
    </row>
    <row r="32" spans="1:24" ht="21" customHeight="1">
      <c r="A32" s="199"/>
      <c r="B32" s="200"/>
      <c r="C32" s="200"/>
      <c r="D32" s="200"/>
      <c r="E32" s="201"/>
      <c r="F32" s="43"/>
      <c r="G32" s="81" t="s">
        <v>28</v>
      </c>
      <c r="H32" s="3" t="s">
        <v>235</v>
      </c>
      <c r="X32" s="44"/>
    </row>
    <row r="33" spans="1:24" ht="8.4" customHeight="1">
      <c r="A33" s="199"/>
      <c r="B33" s="200"/>
      <c r="C33" s="200"/>
      <c r="D33" s="200"/>
      <c r="E33" s="201"/>
      <c r="F33" s="43"/>
      <c r="G33" s="6"/>
      <c r="X33" s="44"/>
    </row>
    <row r="34" spans="1:24" ht="30" customHeight="1" thickBot="1">
      <c r="A34" s="202"/>
      <c r="B34" s="203"/>
      <c r="C34" s="203"/>
      <c r="D34" s="203"/>
      <c r="E34" s="204"/>
      <c r="F34" s="80" t="s">
        <v>28</v>
      </c>
      <c r="G34" s="227" t="s">
        <v>159</v>
      </c>
      <c r="H34" s="227"/>
      <c r="I34" s="302"/>
      <c r="J34" s="302"/>
      <c r="K34" s="302"/>
      <c r="L34" s="302"/>
      <c r="M34" s="302"/>
      <c r="N34" s="302"/>
      <c r="O34" s="302"/>
      <c r="P34" s="302"/>
      <c r="Q34" s="302"/>
      <c r="R34" s="302"/>
      <c r="S34" s="302"/>
      <c r="T34" s="302"/>
      <c r="U34" s="302"/>
      <c r="V34" s="302"/>
      <c r="W34" s="302"/>
      <c r="X34" s="13"/>
    </row>
  </sheetData>
  <mergeCells count="25">
    <mergeCell ref="I34:W34"/>
    <mergeCell ref="Q20:X20"/>
    <mergeCell ref="A25:E34"/>
    <mergeCell ref="G34:H34"/>
    <mergeCell ref="F20:N20"/>
    <mergeCell ref="O20:P20"/>
    <mergeCell ref="A21:E23"/>
    <mergeCell ref="F21:X23"/>
    <mergeCell ref="A24:E24"/>
    <mergeCell ref="F24:G24"/>
    <mergeCell ref="H24:M24"/>
    <mergeCell ref="N24:O24"/>
    <mergeCell ref="P24:X24"/>
    <mergeCell ref="L31:X31"/>
    <mergeCell ref="O1:Q1"/>
    <mergeCell ref="R1:X1"/>
    <mergeCell ref="O2:Q3"/>
    <mergeCell ref="R2:X2"/>
    <mergeCell ref="R3:X3"/>
    <mergeCell ref="G7:R7"/>
    <mergeCell ref="A19:E19"/>
    <mergeCell ref="A20:E20"/>
    <mergeCell ref="F19:X19"/>
    <mergeCell ref="P5:Q5"/>
    <mergeCell ref="R5:S5"/>
  </mergeCells>
  <phoneticPr fontId="2"/>
  <conditionalFormatting sqref="A1:X30 A31:L32 A33:X33 A34:I34 X34">
    <cfRule type="expression" dxfId="3" priority="2">
      <formula>CELL("protect", A1)=1</formula>
    </cfRule>
  </conditionalFormatting>
  <conditionalFormatting sqref="M32:X32">
    <cfRule type="expression" dxfId="2" priority="1">
      <formula>CELL("protect", A1)=1</formula>
    </cfRule>
  </conditionalFormatting>
  <dataValidations count="1">
    <dataValidation type="list" allowBlank="1" showInputMessage="1" showErrorMessage="1" sqref="F25:F26 F34 G27:G32" xr:uid="{63112487-1EA9-4206-96B1-4AFB0F8A5FBB}">
      <formula1>"□,■"</formula1>
    </dataValidation>
  </dataValidations>
  <pageMargins left="0.78740157480314965" right="0.19685039370078741" top="0.74803149606299213" bottom="0.74803149606299213" header="0.31496062992125984" footer="0.31496062992125984"/>
  <pageSetup paperSize="9" orientation="portrait" blackAndWhite="1"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2</vt:i4>
      </vt:variant>
    </vt:vector>
  </HeadingPairs>
  <TitlesOfParts>
    <vt:vector size="12" baseType="lpstr">
      <vt:lpstr>申請手順</vt:lpstr>
      <vt:lpstr>初めに入力</vt:lpstr>
      <vt:lpstr>研究依頼書</vt:lpstr>
      <vt:lpstr>変更申請書</vt:lpstr>
      <vt:lpstr>研究費積算書</vt:lpstr>
      <vt:lpstr>実施状況報告</vt:lpstr>
      <vt:lpstr>終了・中止報告</vt:lpstr>
      <vt:lpstr>積算書</vt:lpstr>
      <vt:lpstr>(病院作成)審査依頼書</vt:lpstr>
      <vt:lpstr>(病院作成)結果通知書</vt:lpstr>
      <vt:lpstr>初めに入力!Print_Area</vt:lpstr>
      <vt:lpstr>積算書!Print_Area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小澤　尚子／Ozawa,Naoko</dc:creator>
  <cp:lastModifiedBy>小澤　尚子／Ozawa,Naoko</cp:lastModifiedBy>
  <cp:lastPrinted>2024-12-20T03:39:38Z</cp:lastPrinted>
  <dcterms:created xsi:type="dcterms:W3CDTF">2024-01-30T03:48:03Z</dcterms:created>
  <dcterms:modified xsi:type="dcterms:W3CDTF">2024-12-20T03:50:29Z</dcterms:modified>
</cp:coreProperties>
</file>